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自治区第一批发展资金 (1263)" sheetId="9" r:id="rId1"/>
  </sheets>
  <definedNames>
    <definedName name="_xlnm._FilterDatabase" hidden="1">#REF!</definedName>
    <definedName name="_xlnm.Print_Area">#REF!</definedName>
    <definedName name="_xlnm.Print_Titles">#REF!</definedName>
    <definedName name="_xlnm._FilterDatabase" localSheetId="0" hidden="1">'自治区第一批发展资金 (1263)'!$A$1:$P$5</definedName>
    <definedName name="_xlnm.Print_Area" localSheetId="0">'自治区第一批发展资金 (1263)'!$A$1:$T$13</definedName>
    <definedName name="_xlnm.Print_Titles" localSheetId="0">'自治区第一批发展资金 (1263)'!$1:5</definedName>
  </definedNames>
  <calcPr calcId="144525"/>
</workbook>
</file>

<file path=xl/sharedStrings.xml><?xml version="1.0" encoding="utf-8"?>
<sst xmlns="http://schemas.openxmlformats.org/spreadsheetml/2006/main" count="115" uniqueCount="79">
  <si>
    <t>和田地区民丰县2020年（第一批）自治区财政扶贫发展资金项目实施计划表</t>
  </si>
  <si>
    <t>序号</t>
  </si>
  <si>
    <t>项目库编号</t>
  </si>
  <si>
    <t>项目名称</t>
  </si>
  <si>
    <t>项目类别</t>
  </si>
  <si>
    <t>建设性质</t>
  </si>
  <si>
    <t>建设地点</t>
  </si>
  <si>
    <t>建设期</t>
  </si>
  <si>
    <t>建设内容</t>
  </si>
  <si>
    <t>计量单位</t>
  </si>
  <si>
    <t>补助标准</t>
  </si>
  <si>
    <t>总资金（万元）</t>
  </si>
  <si>
    <t>资金来源</t>
  </si>
  <si>
    <t>受益情况</t>
  </si>
  <si>
    <t>绩效目标</t>
  </si>
  <si>
    <t>项目建设单位</t>
  </si>
  <si>
    <t>项目责任人</t>
  </si>
  <si>
    <t>牵头县领导</t>
  </si>
  <si>
    <t>备注</t>
  </si>
  <si>
    <t>扶贫发展资金</t>
  </si>
  <si>
    <t>受益对象（户）</t>
  </si>
  <si>
    <t>带动2020年脱贫户数（户）</t>
  </si>
  <si>
    <t>总户数</t>
  </si>
  <si>
    <t>其中：贫困户数（户）</t>
  </si>
  <si>
    <t>合计：</t>
  </si>
  <si>
    <t>MF2020-03</t>
  </si>
  <si>
    <r>
      <rPr>
        <sz val="10"/>
        <rFont val="方正仿宋简体"/>
        <charset val="134"/>
      </rPr>
      <t>民丰县多胎羊购置以奖代补项目</t>
    </r>
  </si>
  <si>
    <r>
      <rPr>
        <sz val="10"/>
        <rFont val="方正仿宋简体"/>
        <charset val="134"/>
      </rPr>
      <t>产业发展项目</t>
    </r>
  </si>
  <si>
    <r>
      <rPr>
        <sz val="10"/>
        <rFont val="方正仿宋简体"/>
        <charset val="134"/>
      </rPr>
      <t>新建</t>
    </r>
  </si>
  <si>
    <r>
      <rPr>
        <sz val="10"/>
        <rFont val="方正仿宋简体"/>
        <charset val="134"/>
      </rPr>
      <t>尼雅乡、若克雅乡、尼雅镇、萨勒吾则克乡、安迪尔乡、兰城乡</t>
    </r>
  </si>
  <si>
    <r>
      <rPr>
        <sz val="10"/>
        <rFont val="方正仿宋简体"/>
        <charset val="134"/>
      </rPr>
      <t>购置基础母羊（杜湖杂交二代母羊）</t>
    </r>
    <r>
      <rPr>
        <sz val="10"/>
        <rFont val="Times New Roman"/>
        <charset val="134"/>
      </rPr>
      <t>10162</t>
    </r>
    <r>
      <rPr>
        <sz val="10"/>
        <rFont val="方正仿宋简体"/>
        <charset val="134"/>
      </rPr>
      <t>只</t>
    </r>
    <r>
      <rPr>
        <sz val="10"/>
        <rFont val="Times New Roman"/>
        <charset val="134"/>
      </rPr>
      <t>,</t>
    </r>
    <r>
      <rPr>
        <sz val="10"/>
        <rFont val="方正仿宋简体"/>
        <charset val="134"/>
      </rPr>
      <t>杜泊种公羊</t>
    </r>
    <r>
      <rPr>
        <sz val="10"/>
        <rFont val="Times New Roman"/>
        <charset val="134"/>
      </rPr>
      <t>267</t>
    </r>
    <r>
      <rPr>
        <sz val="10"/>
        <rFont val="方正仿宋简体"/>
        <charset val="134"/>
      </rPr>
      <t>只。其中尼雅镇</t>
    </r>
    <r>
      <rPr>
        <sz val="10"/>
        <rFont val="Times New Roman"/>
        <charset val="134"/>
      </rPr>
      <t>429</t>
    </r>
    <r>
      <rPr>
        <sz val="10"/>
        <rFont val="方正仿宋简体"/>
        <charset val="134"/>
      </rPr>
      <t>只母羊</t>
    </r>
    <r>
      <rPr>
        <sz val="10"/>
        <rFont val="Times New Roman"/>
        <charset val="134"/>
      </rPr>
      <t>19</t>
    </r>
    <r>
      <rPr>
        <sz val="10"/>
        <rFont val="方正仿宋简体"/>
        <charset val="134"/>
      </rPr>
      <t>只公羊，尼雅乡</t>
    </r>
    <r>
      <rPr>
        <sz val="10"/>
        <rFont val="Times New Roman"/>
        <charset val="134"/>
      </rPr>
      <t>1501</t>
    </r>
    <r>
      <rPr>
        <sz val="10"/>
        <rFont val="方正仿宋简体"/>
        <charset val="134"/>
      </rPr>
      <t>只母羊</t>
    </r>
    <r>
      <rPr>
        <sz val="10"/>
        <rFont val="Times New Roman"/>
        <charset val="134"/>
      </rPr>
      <t>72</t>
    </r>
    <r>
      <rPr>
        <sz val="10"/>
        <rFont val="方正仿宋简体"/>
        <charset val="134"/>
      </rPr>
      <t>只公羊，若克雅乡</t>
    </r>
    <r>
      <rPr>
        <sz val="10"/>
        <rFont val="Times New Roman"/>
        <charset val="134"/>
      </rPr>
      <t>2960</t>
    </r>
    <r>
      <rPr>
        <sz val="10"/>
        <rFont val="方正仿宋简体"/>
        <charset val="134"/>
      </rPr>
      <t>只母羊</t>
    </r>
    <r>
      <rPr>
        <sz val="10"/>
        <rFont val="Times New Roman"/>
        <charset val="134"/>
      </rPr>
      <t>53</t>
    </r>
    <r>
      <rPr>
        <sz val="10"/>
        <rFont val="方正仿宋简体"/>
        <charset val="134"/>
      </rPr>
      <t>只公羊，萨勒吾则克乡</t>
    </r>
    <r>
      <rPr>
        <sz val="10"/>
        <rFont val="Times New Roman"/>
        <charset val="134"/>
      </rPr>
      <t>3234</t>
    </r>
    <r>
      <rPr>
        <sz val="10"/>
        <rFont val="方正仿宋简体"/>
        <charset val="134"/>
      </rPr>
      <t>只母羊</t>
    </r>
    <r>
      <rPr>
        <sz val="10"/>
        <rFont val="Times New Roman"/>
        <charset val="134"/>
      </rPr>
      <t>65</t>
    </r>
    <r>
      <rPr>
        <sz val="10"/>
        <rFont val="方正仿宋简体"/>
        <charset val="134"/>
      </rPr>
      <t>只公羊，安迪尔乡</t>
    </r>
    <r>
      <rPr>
        <sz val="10"/>
        <rFont val="Times New Roman"/>
        <charset val="134"/>
      </rPr>
      <t>1911</t>
    </r>
    <r>
      <rPr>
        <sz val="10"/>
        <rFont val="方正仿宋简体"/>
        <charset val="134"/>
      </rPr>
      <t>只母羊</t>
    </r>
    <r>
      <rPr>
        <sz val="10"/>
        <rFont val="Times New Roman"/>
        <charset val="134"/>
      </rPr>
      <t>55</t>
    </r>
    <r>
      <rPr>
        <sz val="10"/>
        <rFont val="方正仿宋简体"/>
        <charset val="134"/>
      </rPr>
      <t>只公羊</t>
    </r>
    <r>
      <rPr>
        <sz val="10"/>
        <rFont val="Times New Roman"/>
        <charset val="134"/>
      </rPr>
      <t>,</t>
    </r>
    <r>
      <rPr>
        <sz val="10"/>
        <rFont val="方正仿宋简体"/>
        <charset val="134"/>
      </rPr>
      <t>兰城乡</t>
    </r>
    <r>
      <rPr>
        <sz val="10"/>
        <rFont val="Times New Roman"/>
        <charset val="134"/>
      </rPr>
      <t>127</t>
    </r>
    <r>
      <rPr>
        <sz val="10"/>
        <rFont val="方正仿宋简体"/>
        <charset val="134"/>
      </rPr>
      <t>只母羊</t>
    </r>
    <r>
      <rPr>
        <sz val="10"/>
        <rFont val="Times New Roman"/>
        <charset val="134"/>
      </rPr>
      <t>3</t>
    </r>
    <r>
      <rPr>
        <sz val="10"/>
        <rFont val="方正仿宋简体"/>
        <charset val="134"/>
      </rPr>
      <t>只公羊。母羊按照招标采购价格每只补助</t>
    </r>
    <r>
      <rPr>
        <sz val="10"/>
        <rFont val="Times New Roman"/>
        <charset val="134"/>
      </rPr>
      <t>1000</t>
    </r>
    <r>
      <rPr>
        <sz val="10"/>
        <rFont val="方正仿宋简体"/>
        <charset val="134"/>
      </rPr>
      <t>元。公羊按照按照招标采购价格每只补助</t>
    </r>
    <r>
      <rPr>
        <sz val="10"/>
        <rFont val="Times New Roman"/>
        <charset val="134"/>
      </rPr>
      <t>3000</t>
    </r>
    <r>
      <rPr>
        <sz val="10"/>
        <rFont val="方正仿宋简体"/>
        <charset val="134"/>
      </rPr>
      <t>元</t>
    </r>
  </si>
  <si>
    <r>
      <rPr>
        <sz val="10"/>
        <rFont val="方正仿宋简体"/>
        <charset val="134"/>
      </rPr>
      <t>元</t>
    </r>
  </si>
  <si>
    <t>1000-3000</t>
  </si>
  <si>
    <t>_</t>
  </si>
  <si>
    <r>
      <rPr>
        <sz val="10"/>
        <rFont val="宋体"/>
        <charset val="134"/>
      </rPr>
      <t>本项目的实施带动项目区</t>
    </r>
    <r>
      <rPr>
        <sz val="10"/>
        <rFont val="Times New Roman"/>
        <charset val="134"/>
      </rPr>
      <t>1582</t>
    </r>
    <r>
      <rPr>
        <sz val="10"/>
        <rFont val="宋体"/>
        <charset val="134"/>
      </rPr>
      <t>户农牧民从事多胎羊养殖，使户均年收入增加</t>
    </r>
    <r>
      <rPr>
        <sz val="10"/>
        <rFont val="Times New Roman"/>
        <charset val="134"/>
      </rPr>
      <t>9000</t>
    </r>
    <r>
      <rPr>
        <sz val="10"/>
        <rFont val="宋体"/>
        <charset val="134"/>
      </rPr>
      <t>元以上，受益人口达</t>
    </r>
    <r>
      <rPr>
        <sz val="10"/>
        <rFont val="Times New Roman"/>
        <charset val="134"/>
      </rPr>
      <t>4100</t>
    </r>
    <r>
      <rPr>
        <sz val="10"/>
        <rFont val="宋体"/>
        <charset val="134"/>
      </rPr>
      <t>余人以上。</t>
    </r>
  </si>
  <si>
    <r>
      <rPr>
        <sz val="10"/>
        <color indexed="8"/>
        <rFont val="宋体"/>
        <charset val="134"/>
      </rPr>
      <t>农业农村和水利局</t>
    </r>
  </si>
  <si>
    <r>
      <rPr>
        <sz val="10"/>
        <color indexed="8"/>
        <rFont val="宋体"/>
        <charset val="134"/>
      </rPr>
      <t>李雪</t>
    </r>
  </si>
  <si>
    <r>
      <rPr>
        <sz val="10"/>
        <color indexed="8"/>
        <rFont val="宋体"/>
        <charset val="134"/>
      </rPr>
      <t>司海涛</t>
    </r>
  </si>
  <si>
    <t>MF2020-10</t>
  </si>
  <si>
    <r>
      <rPr>
        <sz val="10"/>
        <rFont val="方正仿宋简体"/>
        <charset val="134"/>
      </rPr>
      <t>民丰县叶亦克乡英阿瓦提村农村产业道路建设项目</t>
    </r>
  </si>
  <si>
    <r>
      <rPr>
        <sz val="10"/>
        <rFont val="方正仿宋简体"/>
        <charset val="134"/>
      </rPr>
      <t>基础设施和公共服务</t>
    </r>
  </si>
  <si>
    <r>
      <rPr>
        <sz val="10"/>
        <rFont val="方正仿宋简体"/>
        <charset val="134"/>
      </rPr>
      <t>叶亦克乡英阿瓦提村</t>
    </r>
  </si>
  <si>
    <r>
      <rPr>
        <sz val="10"/>
        <rFont val="方正仿宋简体"/>
        <charset val="134"/>
      </rPr>
      <t>叶亦克乡英阿瓦提村修建</t>
    </r>
    <r>
      <rPr>
        <sz val="10"/>
        <rFont val="Times New Roman"/>
        <charset val="134"/>
      </rPr>
      <t>8.528</t>
    </r>
    <r>
      <rPr>
        <sz val="10"/>
        <rFont val="方正仿宋简体"/>
        <charset val="134"/>
      </rPr>
      <t>公里农村公路。道路设计标准四级，主要技术参数：四级公路，设计速度</t>
    </r>
    <r>
      <rPr>
        <sz val="10"/>
        <rFont val="Times New Roman"/>
        <charset val="134"/>
      </rPr>
      <t>20km/h,</t>
    </r>
  </si>
  <si>
    <r>
      <rPr>
        <sz val="10"/>
        <rFont val="方正仿宋简体"/>
        <charset val="134"/>
      </rPr>
      <t>公里</t>
    </r>
  </si>
  <si>
    <r>
      <rPr>
        <sz val="10"/>
        <rFont val="宋体"/>
        <charset val="134"/>
      </rPr>
      <t>该路建成后将提高区域交通沟通能力，提高路网密度，缩短区域交通时间，方便沿线的群众出行，也必将促进区域经济的快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速发展，对实现县域经济发展战略、促进地区社会经济发展、扩大对外开放、提升区位优势、方便人民出行都具有非常重要的意义。</t>
    </r>
  </si>
  <si>
    <r>
      <rPr>
        <sz val="10"/>
        <color indexed="8"/>
        <rFont val="宋体"/>
        <charset val="134"/>
      </rPr>
      <t>交通运输局</t>
    </r>
  </si>
  <si>
    <r>
      <rPr>
        <sz val="10"/>
        <color indexed="8"/>
        <rFont val="宋体"/>
        <charset val="134"/>
      </rPr>
      <t>刘伟</t>
    </r>
  </si>
  <si>
    <r>
      <rPr>
        <sz val="10"/>
        <color indexed="8"/>
        <rFont val="宋体"/>
        <charset val="134"/>
      </rPr>
      <t>杜全军</t>
    </r>
  </si>
  <si>
    <t>MF2020-11</t>
  </si>
  <si>
    <r>
      <rPr>
        <sz val="10"/>
        <rFont val="方正仿宋简体"/>
        <charset val="134"/>
      </rPr>
      <t>民丰县若克雅乡农村公路建设项目</t>
    </r>
  </si>
  <si>
    <r>
      <rPr>
        <sz val="10"/>
        <rFont val="方正仿宋简体"/>
        <charset val="134"/>
      </rPr>
      <t>若克雅乡草原村、博斯坦村、</t>
    </r>
  </si>
  <si>
    <t>2020</t>
  </si>
  <si>
    <r>
      <rPr>
        <sz val="10"/>
        <rFont val="方正仿宋简体"/>
        <charset val="134"/>
      </rPr>
      <t>草原村</t>
    </r>
    <r>
      <rPr>
        <sz val="10"/>
        <rFont val="Times New Roman"/>
        <charset val="134"/>
      </rPr>
      <t>80</t>
    </r>
    <r>
      <rPr>
        <sz val="10"/>
        <rFont val="方正仿宋简体"/>
        <charset val="134"/>
      </rPr>
      <t>户下面农村公路处修建桥涵一座：博斯坦村砖厂路改扩建</t>
    </r>
    <r>
      <rPr>
        <sz val="10"/>
        <rFont val="Times New Roman"/>
        <charset val="134"/>
      </rPr>
      <t>1.6</t>
    </r>
    <r>
      <rPr>
        <sz val="10"/>
        <rFont val="方正仿宋简体"/>
        <charset val="134"/>
      </rPr>
      <t>公里。道路设计标准四级，设计速度</t>
    </r>
    <r>
      <rPr>
        <sz val="10"/>
        <rFont val="Times New Roman"/>
        <charset val="134"/>
      </rPr>
      <t>20km/h</t>
    </r>
  </si>
  <si>
    <t>60</t>
  </si>
  <si>
    <t>MF2020-12</t>
  </si>
  <si>
    <r>
      <rPr>
        <sz val="10"/>
        <rFont val="方正仿宋简体"/>
        <charset val="134"/>
      </rPr>
      <t>民丰县叶亦克乡叶亦克村</t>
    </r>
    <r>
      <rPr>
        <sz val="10"/>
        <rFont val="Times New Roman"/>
        <charset val="134"/>
      </rPr>
      <t>-</t>
    </r>
    <r>
      <rPr>
        <sz val="10"/>
        <rFont val="方正仿宋简体"/>
        <charset val="134"/>
      </rPr>
      <t>尕旦道路建设项目</t>
    </r>
  </si>
  <si>
    <r>
      <rPr>
        <sz val="10"/>
        <rFont val="方正仿宋简体"/>
        <charset val="134"/>
      </rPr>
      <t>叶亦克乡叶亦克村</t>
    </r>
  </si>
  <si>
    <r>
      <rPr>
        <sz val="10"/>
        <rFont val="方正仿宋简体"/>
        <charset val="134"/>
      </rPr>
      <t>新建农村道路叶亦克村</t>
    </r>
    <r>
      <rPr>
        <sz val="10"/>
        <rFont val="Times New Roman"/>
        <charset val="134"/>
      </rPr>
      <t>-</t>
    </r>
    <r>
      <rPr>
        <sz val="10"/>
        <rFont val="方正仿宋简体"/>
        <charset val="134"/>
      </rPr>
      <t>尕旦</t>
    </r>
    <r>
      <rPr>
        <sz val="10"/>
        <rFont val="Times New Roman"/>
        <charset val="134"/>
      </rPr>
      <t>14.223</t>
    </r>
    <r>
      <rPr>
        <sz val="10"/>
        <rFont val="方正仿宋简体"/>
        <charset val="134"/>
      </rPr>
      <t>公里。道路设计标准四级，主要技术参数：四级公路，设计速度</t>
    </r>
    <r>
      <rPr>
        <sz val="10"/>
        <rFont val="Times New Roman"/>
        <charset val="134"/>
      </rPr>
      <t>20km/h,</t>
    </r>
  </si>
  <si>
    <t>MF2020-18</t>
  </si>
  <si>
    <r>
      <rPr>
        <sz val="10"/>
        <rFont val="Times New Roman"/>
        <charset val="134"/>
      </rPr>
      <t>2020</t>
    </r>
    <r>
      <rPr>
        <sz val="10"/>
        <rFont val="方正仿宋简体"/>
        <charset val="134"/>
      </rPr>
      <t>年民丰县若克雅乡阿奇玛村</t>
    </r>
    <r>
      <rPr>
        <sz val="10"/>
        <rFont val="Times New Roman"/>
        <charset val="134"/>
      </rPr>
      <t>0.5</t>
    </r>
    <r>
      <rPr>
        <sz val="10"/>
        <rFont val="方正仿宋简体"/>
        <charset val="134"/>
      </rPr>
      <t>万亩高标准农田建设项目</t>
    </r>
  </si>
  <si>
    <r>
      <rPr>
        <sz val="10"/>
        <rFont val="方正仿宋简体"/>
        <charset val="134"/>
      </rPr>
      <t>改建</t>
    </r>
  </si>
  <si>
    <r>
      <rPr>
        <sz val="10"/>
        <rFont val="方正仿宋简体"/>
        <charset val="134"/>
      </rPr>
      <t>若克雅乡草原村、阿奇玛村</t>
    </r>
  </si>
  <si>
    <r>
      <rPr>
        <sz val="10"/>
        <rFont val="方正仿宋简体"/>
        <charset val="134"/>
      </rPr>
      <t>①水利措施</t>
    </r>
    <r>
      <rPr>
        <sz val="10"/>
        <rFont val="Times New Roman"/>
        <charset val="134"/>
      </rPr>
      <t>:</t>
    </r>
    <r>
      <rPr>
        <sz val="10"/>
        <rFont val="方正仿宋简体"/>
        <charset val="134"/>
      </rPr>
      <t>项目区计划改建</t>
    </r>
    <r>
      <rPr>
        <sz val="10"/>
        <rFont val="Times New Roman"/>
        <charset val="134"/>
      </rPr>
      <t xml:space="preserve"> 6 </t>
    </r>
    <r>
      <rPr>
        <sz val="10"/>
        <rFont val="方正仿宋简体"/>
        <charset val="134"/>
      </rPr>
      <t>条斗渠共</t>
    </r>
    <r>
      <rPr>
        <sz val="10"/>
        <rFont val="Times New Roman"/>
        <charset val="134"/>
      </rPr>
      <t xml:space="preserve"> 9128m</t>
    </r>
    <r>
      <rPr>
        <sz val="10"/>
        <rFont val="方正仿宋简体"/>
        <charset val="134"/>
      </rPr>
      <t>。改建渠道全部采用</t>
    </r>
    <r>
      <rPr>
        <sz val="10"/>
        <rFont val="Times New Roman"/>
        <charset val="134"/>
      </rPr>
      <t xml:space="preserve"> C20,</t>
    </r>
    <r>
      <rPr>
        <sz val="10"/>
        <rFont val="方正仿宋简体"/>
        <charset val="134"/>
      </rPr>
      <t>现浇砼梯型防渗，共需建造各类建筑物</t>
    </r>
    <r>
      <rPr>
        <sz val="10"/>
        <rFont val="Times New Roman"/>
        <charset val="134"/>
      </rPr>
      <t xml:space="preserve"> 63 </t>
    </r>
    <r>
      <rPr>
        <sz val="10"/>
        <rFont val="方正仿宋简体"/>
        <charset val="134"/>
      </rPr>
      <t>座，其中：涵管</t>
    </r>
    <r>
      <rPr>
        <sz val="10"/>
        <rFont val="Times New Roman"/>
        <charset val="134"/>
      </rPr>
      <t xml:space="preserve"> 8 </t>
    </r>
    <r>
      <rPr>
        <sz val="10"/>
        <rFont val="方正仿宋简体"/>
        <charset val="134"/>
      </rPr>
      <t>座、斗渠节制分水闸</t>
    </r>
    <r>
      <rPr>
        <sz val="10"/>
        <rFont val="Times New Roman"/>
        <charset val="134"/>
      </rPr>
      <t xml:space="preserve"> 55 </t>
    </r>
    <r>
      <rPr>
        <sz val="10"/>
        <rFont val="方正仿宋简体"/>
        <charset val="134"/>
      </rPr>
      <t>座。②农业措施</t>
    </r>
    <r>
      <rPr>
        <sz val="10"/>
        <rFont val="Times New Roman"/>
        <charset val="134"/>
      </rPr>
      <t>:</t>
    </r>
    <r>
      <rPr>
        <sz val="10"/>
        <rFont val="方正仿宋简体"/>
        <charset val="134"/>
      </rPr>
      <t>项目区计划改建</t>
    </r>
    <r>
      <rPr>
        <sz val="10"/>
        <rFont val="Times New Roman"/>
        <charset val="134"/>
      </rPr>
      <t xml:space="preserve"> 5 </t>
    </r>
    <r>
      <rPr>
        <sz val="10"/>
        <rFont val="方正仿宋简体"/>
        <charset val="134"/>
      </rPr>
      <t>条斗渠共</t>
    </r>
    <r>
      <rPr>
        <sz val="10"/>
        <rFont val="Times New Roman"/>
        <charset val="134"/>
      </rPr>
      <t xml:space="preserve"> 6916m</t>
    </r>
    <r>
      <rPr>
        <sz val="10"/>
        <rFont val="方正仿宋简体"/>
        <charset val="134"/>
      </rPr>
      <t>。</t>
    </r>
  </si>
  <si>
    <t>—</t>
  </si>
  <si>
    <r>
      <rPr>
        <sz val="10"/>
        <rFont val="宋体"/>
        <charset val="134"/>
      </rPr>
      <t>有利于解决贫困落后地区基本农田水利工程设施落后的问题，对于改善农业生产设施条件，进而促进农业生产发展和提高农村经济实力，维护和田地区社会稳定和长治久安具有重要意义。项目建设是可行的，而且是十分必要的。</t>
    </r>
  </si>
  <si>
    <r>
      <rPr>
        <sz val="10"/>
        <color indexed="8"/>
        <rFont val="宋体"/>
        <charset val="134"/>
      </rPr>
      <t>麦麦提敏</t>
    </r>
    <r>
      <rPr>
        <sz val="10"/>
        <color indexed="8"/>
        <rFont val="Times New Roman"/>
        <charset val="134"/>
      </rPr>
      <t>·</t>
    </r>
    <r>
      <rPr>
        <sz val="10"/>
        <color indexed="8"/>
        <rFont val="宋体"/>
        <charset val="134"/>
      </rPr>
      <t>拜杜拉</t>
    </r>
  </si>
  <si>
    <t>MF2020-19</t>
  </si>
  <si>
    <r>
      <rPr>
        <sz val="10"/>
        <rFont val="方正仿宋简体"/>
        <charset val="134"/>
      </rPr>
      <t>民丰县萨勒吾则克乡康土砍渠首水毁修复工程</t>
    </r>
  </si>
  <si>
    <t>改扩建</t>
  </si>
  <si>
    <t>萨勒吾则克乡萨热依村</t>
  </si>
  <si>
    <r>
      <rPr>
        <sz val="10"/>
        <rFont val="方正仿宋简体"/>
        <charset val="134"/>
      </rPr>
      <t>新建下游防冲及消能设施，下游右岸导流堤修复</t>
    </r>
    <r>
      <rPr>
        <sz val="10"/>
        <rFont val="Times New Roman"/>
        <charset val="134"/>
      </rPr>
      <t>55m</t>
    </r>
    <r>
      <rPr>
        <sz val="10"/>
        <rFont val="方正仿宋简体"/>
        <charset val="134"/>
      </rPr>
      <t>，泄洪冲沙闸上游护坦修复，渠首上游右岸局部段防洪堤修复</t>
    </r>
    <r>
      <rPr>
        <sz val="10"/>
        <rFont val="Times New Roman"/>
        <charset val="134"/>
      </rPr>
      <t>75m</t>
    </r>
    <r>
      <rPr>
        <sz val="10"/>
        <rFont val="方正仿宋简体"/>
        <charset val="134"/>
      </rPr>
      <t>，渠首上游左岸防洪堤修复</t>
    </r>
    <r>
      <rPr>
        <sz val="10"/>
        <rFont val="Times New Roman"/>
        <charset val="134"/>
      </rPr>
      <t>6m</t>
    </r>
    <r>
      <rPr>
        <sz val="10"/>
        <rFont val="方正仿宋简体"/>
        <charset val="134"/>
      </rPr>
      <t>，溢流堰修复</t>
    </r>
    <r>
      <rPr>
        <sz val="10"/>
        <rFont val="Times New Roman"/>
        <charset val="134"/>
      </rPr>
      <t>6m</t>
    </r>
    <r>
      <rPr>
        <sz val="10"/>
        <rFont val="方正仿宋简体"/>
        <charset val="134"/>
      </rPr>
      <t>，溢流底板全部修复。</t>
    </r>
  </si>
  <si>
    <r>
      <rPr>
        <sz val="10"/>
        <rFont val="方正仿宋简体"/>
        <charset val="134"/>
      </rPr>
      <t>座</t>
    </r>
  </si>
  <si>
    <t>MF2020-23</t>
  </si>
  <si>
    <r>
      <rPr>
        <sz val="10"/>
        <rFont val="方正仿宋简体"/>
        <charset val="134"/>
      </rPr>
      <t>民丰县</t>
    </r>
    <r>
      <rPr>
        <sz val="10"/>
        <rFont val="Times New Roman"/>
        <charset val="134"/>
      </rPr>
      <t>34</t>
    </r>
    <r>
      <rPr>
        <sz val="10"/>
        <rFont val="方正仿宋简体"/>
        <charset val="134"/>
      </rPr>
      <t>个行政村配建垃圾转运站及设施项目</t>
    </r>
  </si>
  <si>
    <r>
      <rPr>
        <sz val="10"/>
        <rFont val="Times New Roman"/>
        <charset val="134"/>
      </rPr>
      <t>34</t>
    </r>
    <r>
      <rPr>
        <sz val="10"/>
        <rFont val="方正仿宋简体"/>
        <charset val="134"/>
      </rPr>
      <t>个行政村</t>
    </r>
  </si>
  <si>
    <r>
      <rPr>
        <sz val="10"/>
        <rFont val="方正仿宋简体"/>
        <charset val="134"/>
      </rPr>
      <t>新建垃圾收集站</t>
    </r>
    <r>
      <rPr>
        <sz val="10"/>
        <rFont val="Times New Roman"/>
        <charset val="134"/>
      </rPr>
      <t>68</t>
    </r>
    <r>
      <rPr>
        <sz val="10"/>
        <rFont val="方正仿宋简体"/>
        <charset val="134"/>
      </rPr>
      <t>个（</t>
    </r>
    <r>
      <rPr>
        <sz val="10"/>
        <rFont val="Times New Roman"/>
        <charset val="134"/>
      </rPr>
      <t>34</t>
    </r>
    <r>
      <rPr>
        <sz val="10"/>
        <rFont val="方正仿宋简体"/>
        <charset val="134"/>
      </rPr>
      <t>个村，每个村</t>
    </r>
    <r>
      <rPr>
        <sz val="10"/>
        <rFont val="Times New Roman"/>
        <charset val="134"/>
      </rPr>
      <t>2</t>
    </r>
    <r>
      <rPr>
        <sz val="10"/>
        <rFont val="方正仿宋简体"/>
        <charset val="134"/>
      </rPr>
      <t>个，彩钢板顶棚，半地埋式，混凝土地面承重</t>
    </r>
    <r>
      <rPr>
        <sz val="10"/>
        <rFont val="Times New Roman"/>
        <charset val="134"/>
      </rPr>
      <t>3</t>
    </r>
    <r>
      <rPr>
        <sz val="10"/>
        <rFont val="方正仿宋简体"/>
        <charset val="134"/>
      </rPr>
      <t>吨）配套垃圾收集箱</t>
    </r>
    <r>
      <rPr>
        <sz val="10"/>
        <rFont val="Times New Roman"/>
        <charset val="134"/>
      </rPr>
      <t>136</t>
    </r>
    <r>
      <rPr>
        <sz val="10"/>
        <rFont val="方正仿宋简体"/>
        <charset val="134"/>
      </rPr>
      <t>个（</t>
    </r>
    <r>
      <rPr>
        <sz val="10"/>
        <rFont val="Times New Roman"/>
        <charset val="134"/>
      </rPr>
      <t>34</t>
    </r>
    <r>
      <rPr>
        <sz val="10"/>
        <rFont val="方正仿宋简体"/>
        <charset val="134"/>
      </rPr>
      <t>个村，每村</t>
    </r>
    <r>
      <rPr>
        <sz val="10"/>
        <rFont val="Times New Roman"/>
        <charset val="134"/>
      </rPr>
      <t>4</t>
    </r>
    <r>
      <rPr>
        <sz val="10"/>
        <rFont val="方正仿宋简体"/>
        <charset val="134"/>
      </rPr>
      <t>个，底部带有车轮</t>
    </r>
    <r>
      <rPr>
        <sz val="10"/>
        <rFont val="Times New Roman"/>
        <charset val="134"/>
      </rPr>
      <t>2</t>
    </r>
    <r>
      <rPr>
        <sz val="10"/>
        <rFont val="方正仿宋简体"/>
        <charset val="134"/>
      </rPr>
      <t>个），新购置垃圾桶</t>
    </r>
    <r>
      <rPr>
        <sz val="10"/>
        <rFont val="Times New Roman"/>
        <charset val="134"/>
      </rPr>
      <t>2847</t>
    </r>
    <r>
      <rPr>
        <sz val="10"/>
        <rFont val="方正仿宋简体"/>
        <charset val="134"/>
      </rPr>
      <t>个。</t>
    </r>
  </si>
  <si>
    <r>
      <rPr>
        <sz val="10"/>
        <rFont val="宋体"/>
        <charset val="134"/>
      </rPr>
      <t>通过控制污染源，对城镇生活垃圾从产生到最终处置的全过程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进行监管，切实做到城镇生活垃圾的、减量化和资源化，从而来改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善我们人类的生存环境，保障人民群众的身体健康，其社会效益和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经济效益将越来越显著。</t>
    </r>
  </si>
  <si>
    <t>住房和城乡建设局</t>
  </si>
  <si>
    <r>
      <rPr>
        <sz val="10"/>
        <color indexed="8"/>
        <rFont val="宋体"/>
        <charset val="134"/>
      </rPr>
      <t>朱清</t>
    </r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</si>
</sst>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0">
    <font>
      <sz val="11"/>
      <color indexed="8"/>
      <name val="宋体"/>
      <charset val="1"/>
    </font>
    <font>
      <sz val="20"/>
      <color indexed="8"/>
      <name val="方正小标宋_GBK"/>
      <charset val="1"/>
    </font>
    <font>
      <sz val="10"/>
      <color indexed="8"/>
      <name val="宋体"/>
      <charset val="1"/>
      <scheme val="minor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"/>
    </font>
    <font>
      <b/>
      <sz val="20"/>
      <name val="方正小标宋_GBK"/>
      <charset val="134"/>
    </font>
    <font>
      <b/>
      <sz val="10"/>
      <name val="宋体"/>
      <charset val="134"/>
      <scheme val="minor"/>
    </font>
    <font>
      <sz val="11"/>
      <name val="方正小标宋_GBK"/>
      <charset val="134"/>
    </font>
    <font>
      <sz val="10"/>
      <name val="Times New Roman"/>
      <charset val="134"/>
    </font>
    <font>
      <sz val="9"/>
      <name val="宋体"/>
      <charset val="134"/>
    </font>
    <font>
      <sz val="10"/>
      <name val="方正仿宋简体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10"/>
      <name val="宋体"/>
      <charset val="134"/>
    </font>
    <font>
      <sz val="10"/>
      <color indexed="8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/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28" fillId="0" borderId="0">
      <alignment vertical="center"/>
    </xf>
    <xf numFmtId="0" fontId="22" fillId="0" borderId="0">
      <alignment vertical="top"/>
    </xf>
    <xf numFmtId="0" fontId="22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7" fillId="20" borderId="0" applyNumberFormat="false" applyBorder="false" applyAlignment="false" applyProtection="false">
      <alignment vertical="center"/>
    </xf>
    <xf numFmtId="0" fontId="31" fillId="14" borderId="16" applyNumberFormat="false" applyAlignment="false" applyProtection="false">
      <alignment vertical="center"/>
    </xf>
    <xf numFmtId="0" fontId="32" fillId="16" borderId="17" applyNumberFormat="false" applyAlignment="false" applyProtection="false">
      <alignment vertical="center"/>
    </xf>
    <xf numFmtId="0" fontId="29" fillId="12" borderId="0" applyNumberFormat="false" applyBorder="false" applyAlignment="false" applyProtection="false">
      <alignment vertical="center"/>
    </xf>
    <xf numFmtId="0" fontId="33" fillId="0" borderId="1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0" borderId="14" applyNumberFormat="false" applyFill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41" fontId="26" fillId="0" borderId="0" applyFon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0" fontId="20" fillId="0" borderId="12" applyNumberFormat="false" applyFill="false" applyAlignment="false" applyProtection="false">
      <alignment vertical="center"/>
    </xf>
    <xf numFmtId="0" fontId="27" fillId="0" borderId="15" applyNumberFormat="false" applyFill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43" fontId="26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3" fillId="0" borderId="1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42" fontId="26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6" fillId="25" borderId="18" applyNumberFormat="false" applyFont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36" fillId="26" borderId="0" applyNumberFormat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0" fontId="37" fillId="27" borderId="0" applyNumberFormat="false" applyBorder="false" applyAlignment="false" applyProtection="false">
      <alignment vertical="center"/>
    </xf>
    <xf numFmtId="0" fontId="38" fillId="14" borderId="11" applyNumberFormat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0" fontId="19" fillId="30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9" fontId="26" fillId="0" borderId="0" applyFont="false" applyFill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44" fontId="26" fillId="0" borderId="0" applyFont="false" applyFill="false" applyBorder="false" applyAlignment="false" applyProtection="false">
      <alignment vertical="center"/>
    </xf>
    <xf numFmtId="0" fontId="19" fillId="5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8" fillId="3" borderId="11" applyNumberFormat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</cellStyleXfs>
  <cellXfs count="37">
    <xf numFmtId="0" fontId="0" fillId="0" borderId="0" xfId="0" applyFont="true">
      <alignment vertical="center"/>
    </xf>
    <xf numFmtId="0" fontId="1" fillId="0" borderId="0" xfId="0" applyFont="true" applyFill="true" applyBorder="true">
      <alignment vertical="center"/>
    </xf>
    <xf numFmtId="0" fontId="2" fillId="0" borderId="0" xfId="0" applyFont="true" applyFill="true" applyBorder="true">
      <alignment vertical="center"/>
    </xf>
    <xf numFmtId="0" fontId="3" fillId="0" borderId="0" xfId="0" applyFont="true" applyFill="true" applyAlignment="true">
      <alignment vertical="center"/>
    </xf>
    <xf numFmtId="0" fontId="4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vertical="center" wrapText="true"/>
    </xf>
    <xf numFmtId="0" fontId="5" fillId="0" borderId="0" xfId="0" applyFont="true" applyFill="true" applyBorder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5" fillId="0" borderId="0" xfId="0" applyFont="true" applyFill="true" applyBorder="true">
      <alignment vertical="center"/>
    </xf>
    <xf numFmtId="0" fontId="6" fillId="0" borderId="0" xfId="0" applyFont="true" applyFill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8" fillId="0" borderId="3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left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49" fontId="12" fillId="0" borderId="4" xfId="0" applyNumberFormat="true" applyFont="true" applyFill="true" applyBorder="true" applyAlignment="true">
      <alignment horizontal="center" vertical="center" wrapText="true"/>
    </xf>
    <xf numFmtId="49" fontId="12" fillId="0" borderId="5" xfId="0" applyNumberFormat="true" applyFont="true" applyFill="true" applyBorder="true" applyAlignment="true">
      <alignment horizontal="center" vertical="center" wrapText="true"/>
    </xf>
    <xf numFmtId="49" fontId="12" fillId="0" borderId="6" xfId="0" applyNumberFormat="true" applyFont="true" applyFill="true" applyBorder="true" applyAlignment="true">
      <alignment horizontal="center" vertical="center" wrapText="true"/>
    </xf>
    <xf numFmtId="0" fontId="8" fillId="0" borderId="7" xfId="0" applyFont="true" applyFill="true" applyBorder="true" applyAlignment="true">
      <alignment horizontal="center" vertical="center" wrapText="true"/>
    </xf>
    <xf numFmtId="176" fontId="9" fillId="0" borderId="1" xfId="0" applyNumberFormat="true" applyFont="true" applyFill="true" applyBorder="true" applyAlignment="true">
      <alignment vertical="center" wrapText="true"/>
    </xf>
    <xf numFmtId="176" fontId="9" fillId="0" borderId="1" xfId="0" applyNumberFormat="true" applyFont="true" applyFill="true" applyBorder="true" applyAlignment="true">
      <alignment horizontal="center" vertical="center" wrapText="true"/>
    </xf>
    <xf numFmtId="176" fontId="13" fillId="0" borderId="1" xfId="0" applyNumberFormat="true" applyFont="true" applyFill="true" applyBorder="true" applyAlignment="true">
      <alignment horizontal="center" vertical="center" wrapText="true"/>
    </xf>
    <xf numFmtId="0" fontId="12" fillId="0" borderId="2" xfId="0" applyFont="true" applyFill="true" applyBorder="true" applyAlignment="true">
      <alignment horizontal="center" vertical="center" wrapText="true"/>
    </xf>
    <xf numFmtId="0" fontId="12" fillId="0" borderId="3" xfId="0" applyFont="true" applyFill="true" applyBorder="true" applyAlignment="true">
      <alignment horizontal="center" vertical="center" wrapText="true"/>
    </xf>
    <xf numFmtId="0" fontId="12" fillId="0" borderId="7" xfId="0" applyFont="true" applyFill="true" applyBorder="true" applyAlignment="true">
      <alignment horizontal="center" vertical="center" wrapText="true"/>
    </xf>
    <xf numFmtId="0" fontId="7" fillId="0" borderId="7" xfId="0" applyFont="true" applyFill="true" applyBorder="true" applyAlignment="true">
      <alignment horizontal="center" vertical="center" wrapText="true"/>
    </xf>
    <xf numFmtId="0" fontId="7" fillId="0" borderId="8" xfId="0" applyFont="true" applyFill="true" applyBorder="true" applyAlignment="true">
      <alignment horizontal="center" vertical="center" wrapText="true"/>
    </xf>
    <xf numFmtId="0" fontId="7" fillId="0" borderId="9" xfId="0" applyFont="true" applyFill="true" applyBorder="true" applyAlignment="true">
      <alignment horizontal="center" vertical="center" wrapText="true"/>
    </xf>
    <xf numFmtId="0" fontId="7" fillId="0" borderId="10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vertical="center" wrapText="true"/>
    </xf>
    <xf numFmtId="0" fontId="14" fillId="0" borderId="1" xfId="0" applyFont="true" applyFill="true" applyBorder="true" applyAlignment="true">
      <alignment vertical="center" wrapText="true"/>
    </xf>
    <xf numFmtId="0" fontId="15" fillId="0" borderId="1" xfId="0" applyFont="true" applyFill="true" applyBorder="true" applyAlignment="true">
      <alignment horizontal="center" vertical="center" wrapText="true"/>
    </xf>
    <xf numFmtId="0" fontId="16" fillId="0" borderId="1" xfId="0" applyFont="true" applyFill="true" applyBorder="true" applyAlignment="true">
      <alignment horizontal="center" vertical="center" wrapText="true"/>
    </xf>
  </cellXfs>
  <cellStyles count="52">
    <cellStyle name="常规" xfId="0" builtinId="0"/>
    <cellStyle name="常规 2" xfId="1"/>
    <cellStyle name="常规_附件" xfId="2"/>
    <cellStyle name="常规_自治区下达塔城2007年财政扶贫资金项目下达计划表－1048万元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showZeros="0" tabSelected="1" view="pageBreakPreview" zoomScale="90" zoomScaleNormal="85" zoomScaleSheetLayoutView="90" workbookViewId="0">
      <selection activeCell="A1" sqref="A1:T1"/>
    </sheetView>
  </sheetViews>
  <sheetFormatPr defaultColWidth="10" defaultRowHeight="12" customHeight="true"/>
  <cols>
    <col min="1" max="1" width="4.13333333333333" style="5" customWidth="true"/>
    <col min="2" max="2" width="7.63333333333333" style="6" customWidth="true"/>
    <col min="3" max="3" width="16.8166666666667" style="6" customWidth="true"/>
    <col min="4" max="4" width="11.8083333333333" style="6" customWidth="true"/>
    <col min="5" max="5" width="6.01666666666667" style="6" customWidth="true"/>
    <col min="6" max="6" width="18.4" style="7" customWidth="true"/>
    <col min="7" max="7" width="5.88333333333333" style="6" customWidth="true"/>
    <col min="8" max="8" width="57.725" style="7" customWidth="true"/>
    <col min="9" max="10" width="5.675" style="8" customWidth="true"/>
    <col min="11" max="11" width="8.85833333333333" style="5" customWidth="true"/>
    <col min="12" max="12" width="8.05833333333333" style="5" customWidth="true"/>
    <col min="13" max="13" width="5.9" style="6" customWidth="true"/>
    <col min="14" max="14" width="7.5" style="6" customWidth="true"/>
    <col min="15" max="15" width="7.15833333333333" style="6" customWidth="true"/>
    <col min="16" max="16" width="49.3" style="6" customWidth="true"/>
    <col min="17" max="19" width="6.63333333333333" style="9" customWidth="true"/>
    <col min="20" max="20" width="5" style="9" customWidth="true"/>
  </cols>
  <sheetData>
    <row r="1" s="1" customFormat="true" ht="38" customHeight="true" spans="1:2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="2" customFormat="true" ht="23" customHeight="true" spans="1:2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6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26" t="s">
        <v>13</v>
      </c>
      <c r="N2" s="27"/>
      <c r="O2" s="28"/>
      <c r="P2" s="11" t="s">
        <v>14</v>
      </c>
      <c r="Q2" s="11" t="s">
        <v>15</v>
      </c>
      <c r="R2" s="11" t="s">
        <v>16</v>
      </c>
      <c r="S2" s="11" t="s">
        <v>17</v>
      </c>
      <c r="T2" s="11" t="s">
        <v>18</v>
      </c>
    </row>
    <row r="3" s="2" customFormat="true" ht="38" customHeight="true" spans="1:20">
      <c r="A3" s="11"/>
      <c r="B3" s="11"/>
      <c r="C3" s="11"/>
      <c r="D3" s="11"/>
      <c r="E3" s="11"/>
      <c r="F3" s="11"/>
      <c r="G3" s="11"/>
      <c r="H3" s="16"/>
      <c r="I3" s="11"/>
      <c r="J3" s="11"/>
      <c r="K3" s="11"/>
      <c r="L3" s="19" t="s">
        <v>19</v>
      </c>
      <c r="M3" s="16" t="s">
        <v>20</v>
      </c>
      <c r="N3" s="29"/>
      <c r="O3" s="30" t="s">
        <v>21</v>
      </c>
      <c r="P3" s="11"/>
      <c r="Q3" s="11"/>
      <c r="R3" s="11"/>
      <c r="S3" s="11"/>
      <c r="T3" s="11"/>
    </row>
    <row r="4" s="2" customFormat="true" ht="29" customHeight="true" spans="1:20">
      <c r="A4" s="11"/>
      <c r="B4" s="11"/>
      <c r="C4" s="11"/>
      <c r="D4" s="11"/>
      <c r="E4" s="11"/>
      <c r="F4" s="11"/>
      <c r="G4" s="11"/>
      <c r="H4" s="16"/>
      <c r="I4" s="11"/>
      <c r="J4" s="11"/>
      <c r="K4" s="11"/>
      <c r="L4" s="20"/>
      <c r="M4" s="30" t="s">
        <v>22</v>
      </c>
      <c r="N4" s="30" t="s">
        <v>23</v>
      </c>
      <c r="O4" s="31"/>
      <c r="P4" s="11"/>
      <c r="Q4" s="11"/>
      <c r="R4" s="11"/>
      <c r="S4" s="11"/>
      <c r="T4" s="11"/>
    </row>
    <row r="5" s="2" customFormat="true" ht="33" customHeight="true" spans="1:20">
      <c r="A5" s="11"/>
      <c r="B5" s="11"/>
      <c r="C5" s="11"/>
      <c r="D5" s="11"/>
      <c r="E5" s="11"/>
      <c r="F5" s="11"/>
      <c r="G5" s="11"/>
      <c r="H5" s="16"/>
      <c r="I5" s="11"/>
      <c r="J5" s="11"/>
      <c r="K5" s="11"/>
      <c r="L5" s="21"/>
      <c r="M5" s="32"/>
      <c r="N5" s="32"/>
      <c r="O5" s="32"/>
      <c r="P5" s="11"/>
      <c r="Q5" s="11"/>
      <c r="R5" s="11"/>
      <c r="S5" s="11"/>
      <c r="T5" s="11"/>
    </row>
    <row r="6" s="3" customFormat="true" ht="37" customHeight="true" spans="1:20">
      <c r="A6" s="12" t="s">
        <v>24</v>
      </c>
      <c r="B6" s="13"/>
      <c r="C6" s="13"/>
      <c r="D6" s="13"/>
      <c r="E6" s="13"/>
      <c r="F6" s="13"/>
      <c r="G6" s="13"/>
      <c r="H6" s="13"/>
      <c r="I6" s="13"/>
      <c r="J6" s="22"/>
      <c r="K6" s="23">
        <f>SUM(K7:K13)</f>
        <v>4330.8913</v>
      </c>
      <c r="L6" s="14">
        <f>SUM(L7:L13)</f>
        <v>1263</v>
      </c>
      <c r="M6" s="33">
        <f>SUM(M7:M13)</f>
        <v>6942</v>
      </c>
      <c r="N6" s="33">
        <f>SUM(N7:N13)</f>
        <v>6079</v>
      </c>
      <c r="O6" s="34"/>
      <c r="P6" s="34"/>
      <c r="Q6" s="34"/>
      <c r="R6" s="34"/>
      <c r="S6" s="34"/>
      <c r="T6" s="34"/>
    </row>
    <row r="7" s="3" customFormat="true" ht="77" customHeight="true" spans="1:20">
      <c r="A7" s="14">
        <v>1</v>
      </c>
      <c r="B7" s="14" t="s">
        <v>25</v>
      </c>
      <c r="C7" s="15" t="s">
        <v>26</v>
      </c>
      <c r="D7" s="14" t="s">
        <v>27</v>
      </c>
      <c r="E7" s="14" t="s">
        <v>28</v>
      </c>
      <c r="F7" s="14" t="s">
        <v>29</v>
      </c>
      <c r="G7" s="14">
        <v>2020</v>
      </c>
      <c r="H7" s="15" t="s">
        <v>30</v>
      </c>
      <c r="I7" s="14" t="s">
        <v>31</v>
      </c>
      <c r="J7" s="14" t="s">
        <v>32</v>
      </c>
      <c r="K7" s="14">
        <v>1102.3</v>
      </c>
      <c r="L7" s="14">
        <v>302.3</v>
      </c>
      <c r="M7" s="14">
        <v>1582</v>
      </c>
      <c r="N7" s="14">
        <v>1582</v>
      </c>
      <c r="O7" s="14" t="s">
        <v>33</v>
      </c>
      <c r="P7" s="33" t="s">
        <v>34</v>
      </c>
      <c r="Q7" s="35" t="s">
        <v>35</v>
      </c>
      <c r="R7" s="35" t="s">
        <v>36</v>
      </c>
      <c r="S7" s="35" t="s">
        <v>37</v>
      </c>
      <c r="T7" s="35"/>
    </row>
    <row r="8" s="3" customFormat="true" ht="60" customHeight="true" spans="1:20">
      <c r="A8" s="14">
        <v>2</v>
      </c>
      <c r="B8" s="14" t="s">
        <v>38</v>
      </c>
      <c r="C8" s="15" t="s">
        <v>39</v>
      </c>
      <c r="D8" s="14" t="s">
        <v>40</v>
      </c>
      <c r="E8" s="14" t="s">
        <v>28</v>
      </c>
      <c r="F8" s="14" t="s">
        <v>41</v>
      </c>
      <c r="G8" s="14">
        <v>2020</v>
      </c>
      <c r="H8" s="15" t="s">
        <v>42</v>
      </c>
      <c r="I8" s="14" t="s">
        <v>43</v>
      </c>
      <c r="J8" s="14">
        <v>55.11</v>
      </c>
      <c r="K8" s="24">
        <v>442.1629</v>
      </c>
      <c r="L8" s="24">
        <v>134.78145</v>
      </c>
      <c r="M8" s="14">
        <v>174</v>
      </c>
      <c r="N8" s="14">
        <v>91</v>
      </c>
      <c r="O8" s="14" t="s">
        <v>33</v>
      </c>
      <c r="P8" s="33" t="s">
        <v>44</v>
      </c>
      <c r="Q8" s="35" t="s">
        <v>45</v>
      </c>
      <c r="R8" s="35" t="s">
        <v>46</v>
      </c>
      <c r="S8" s="35" t="s">
        <v>47</v>
      </c>
      <c r="T8" s="35"/>
    </row>
    <row r="9" s="3" customFormat="true" ht="52" customHeight="true" spans="1:20">
      <c r="A9" s="14">
        <v>3</v>
      </c>
      <c r="B9" s="14" t="s">
        <v>48</v>
      </c>
      <c r="C9" s="15" t="s">
        <v>49</v>
      </c>
      <c r="D9" s="14" t="s">
        <v>40</v>
      </c>
      <c r="E9" s="14" t="s">
        <v>28</v>
      </c>
      <c r="F9" s="14" t="s">
        <v>50</v>
      </c>
      <c r="G9" s="14" t="s">
        <v>51</v>
      </c>
      <c r="H9" s="15" t="s">
        <v>52</v>
      </c>
      <c r="I9" s="14" t="s">
        <v>43</v>
      </c>
      <c r="J9" s="14" t="s">
        <v>53</v>
      </c>
      <c r="K9" s="24">
        <v>85.8484</v>
      </c>
      <c r="L9" s="25">
        <f>17.16968+4.8816</f>
        <v>22.05128</v>
      </c>
      <c r="M9" s="14">
        <v>567</v>
      </c>
      <c r="N9" s="14">
        <v>212</v>
      </c>
      <c r="O9" s="14" t="s">
        <v>33</v>
      </c>
      <c r="P9" s="33" t="s">
        <v>44</v>
      </c>
      <c r="Q9" s="35" t="s">
        <v>45</v>
      </c>
      <c r="R9" s="35" t="s">
        <v>46</v>
      </c>
      <c r="S9" s="35" t="s">
        <v>47</v>
      </c>
      <c r="T9" s="35"/>
    </row>
    <row r="10" s="3" customFormat="true" ht="52" customHeight="true" spans="1:20">
      <c r="A10" s="14">
        <v>4</v>
      </c>
      <c r="B10" s="14" t="s">
        <v>54</v>
      </c>
      <c r="C10" s="15" t="s">
        <v>55</v>
      </c>
      <c r="D10" s="14" t="s">
        <v>40</v>
      </c>
      <c r="E10" s="14" t="s">
        <v>28</v>
      </c>
      <c r="F10" s="14" t="s">
        <v>56</v>
      </c>
      <c r="G10" s="14">
        <v>2020</v>
      </c>
      <c r="H10" s="15" t="s">
        <v>57</v>
      </c>
      <c r="I10" s="14" t="s">
        <v>43</v>
      </c>
      <c r="J10" s="14">
        <v>60</v>
      </c>
      <c r="K10" s="14">
        <v>854</v>
      </c>
      <c r="L10" s="24">
        <v>323.86727</v>
      </c>
      <c r="M10" s="14">
        <v>238</v>
      </c>
      <c r="N10" s="14">
        <v>167</v>
      </c>
      <c r="O10" s="14" t="s">
        <v>33</v>
      </c>
      <c r="P10" s="33" t="s">
        <v>44</v>
      </c>
      <c r="Q10" s="35" t="s">
        <v>45</v>
      </c>
      <c r="R10" s="35" t="s">
        <v>46</v>
      </c>
      <c r="S10" s="35" t="s">
        <v>47</v>
      </c>
      <c r="T10" s="35"/>
    </row>
    <row r="11" s="3" customFormat="true" ht="56" customHeight="true" spans="1:20">
      <c r="A11" s="14">
        <v>5</v>
      </c>
      <c r="B11" s="14" t="s">
        <v>58</v>
      </c>
      <c r="C11" s="15" t="s">
        <v>59</v>
      </c>
      <c r="D11" s="14" t="s">
        <v>40</v>
      </c>
      <c r="E11" s="14" t="s">
        <v>60</v>
      </c>
      <c r="F11" s="14" t="s">
        <v>61</v>
      </c>
      <c r="G11" s="14">
        <v>2020</v>
      </c>
      <c r="H11" s="15" t="s">
        <v>62</v>
      </c>
      <c r="I11" s="14" t="s">
        <v>63</v>
      </c>
      <c r="J11" s="14" t="s">
        <v>63</v>
      </c>
      <c r="K11" s="14">
        <v>653</v>
      </c>
      <c r="L11" s="14">
        <v>52.4</v>
      </c>
      <c r="M11" s="14">
        <v>364</v>
      </c>
      <c r="N11" s="14">
        <v>83</v>
      </c>
      <c r="O11" s="14" t="s">
        <v>33</v>
      </c>
      <c r="P11" s="33" t="s">
        <v>64</v>
      </c>
      <c r="Q11" s="35" t="s">
        <v>35</v>
      </c>
      <c r="R11" s="35" t="s">
        <v>36</v>
      </c>
      <c r="S11" s="35" t="s">
        <v>65</v>
      </c>
      <c r="T11" s="35"/>
    </row>
    <row r="12" s="4" customFormat="true" ht="56" customHeight="true" spans="1:20">
      <c r="A12" s="14">
        <v>6</v>
      </c>
      <c r="B12" s="14" t="s">
        <v>66</v>
      </c>
      <c r="C12" s="15" t="s">
        <v>67</v>
      </c>
      <c r="D12" s="14" t="s">
        <v>40</v>
      </c>
      <c r="E12" s="17" t="s">
        <v>68</v>
      </c>
      <c r="F12" s="18" t="s">
        <v>69</v>
      </c>
      <c r="G12" s="14">
        <v>2020</v>
      </c>
      <c r="H12" s="15" t="s">
        <v>70</v>
      </c>
      <c r="I12" s="14" t="s">
        <v>71</v>
      </c>
      <c r="J12" s="14" t="s">
        <v>63</v>
      </c>
      <c r="K12" s="14">
        <v>600</v>
      </c>
      <c r="L12" s="24">
        <v>205.81064</v>
      </c>
      <c r="M12" s="14">
        <v>172</v>
      </c>
      <c r="N12" s="14">
        <v>99</v>
      </c>
      <c r="O12" s="14" t="s">
        <v>33</v>
      </c>
      <c r="P12" s="33" t="s">
        <v>64</v>
      </c>
      <c r="Q12" s="35" t="s">
        <v>35</v>
      </c>
      <c r="R12" s="35" t="s">
        <v>36</v>
      </c>
      <c r="S12" s="35" t="s">
        <v>65</v>
      </c>
      <c r="T12" s="35"/>
    </row>
    <row r="13" s="4" customFormat="true" ht="56" customHeight="true" spans="1:20">
      <c r="A13" s="14">
        <v>7</v>
      </c>
      <c r="B13" s="14" t="s">
        <v>72</v>
      </c>
      <c r="C13" s="15" t="s">
        <v>73</v>
      </c>
      <c r="D13" s="14" t="s">
        <v>40</v>
      </c>
      <c r="E13" s="14" t="s">
        <v>28</v>
      </c>
      <c r="F13" s="14" t="s">
        <v>74</v>
      </c>
      <c r="G13" s="14">
        <v>2020</v>
      </c>
      <c r="H13" s="15" t="s">
        <v>75</v>
      </c>
      <c r="I13" s="14" t="s">
        <v>63</v>
      </c>
      <c r="J13" s="14" t="s">
        <v>63</v>
      </c>
      <c r="K13" s="14">
        <v>593.58</v>
      </c>
      <c r="L13" s="24">
        <v>221.78936</v>
      </c>
      <c r="M13" s="14">
        <v>3845</v>
      </c>
      <c r="N13" s="14">
        <v>3845</v>
      </c>
      <c r="O13" s="14" t="s">
        <v>33</v>
      </c>
      <c r="P13" s="33" t="s">
        <v>76</v>
      </c>
      <c r="Q13" s="36" t="s">
        <v>77</v>
      </c>
      <c r="R13" s="35" t="s">
        <v>78</v>
      </c>
      <c r="S13" s="35" t="s">
        <v>47</v>
      </c>
      <c r="T13" s="35"/>
    </row>
  </sheetData>
  <sheetProtection formatCells="0" formatColumns="0" formatRows="0" insertRows="0" insertHyperlinks="0" deleteRows="0" sort="0" autoFilter="0" pivotTables="0"/>
  <mergeCells count="24">
    <mergeCell ref="A1:T1"/>
    <mergeCell ref="M2:O2"/>
    <mergeCell ref="M3:N3"/>
    <mergeCell ref="A6:J6"/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3:L5"/>
    <mergeCell ref="M4:M5"/>
    <mergeCell ref="N4:N5"/>
    <mergeCell ref="O3:O5"/>
    <mergeCell ref="P2:P5"/>
    <mergeCell ref="Q2:Q5"/>
    <mergeCell ref="R2:R5"/>
    <mergeCell ref="S2:S5"/>
    <mergeCell ref="T2:T5"/>
  </mergeCells>
  <printOptions horizontalCentered="true"/>
  <pageMargins left="0.393055555555556" right="0.196527777777778" top="0.275" bottom="0.196527777777778" header="0.298611111111111" footer="0.298611111111111"/>
  <pageSetup paperSize="8" scale="82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自治区第一批发展资金 (1263)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sugon</cp:lastModifiedBy>
  <dcterms:created xsi:type="dcterms:W3CDTF">2018-10-12T19:49:00Z</dcterms:created>
  <dcterms:modified xsi:type="dcterms:W3CDTF">2025-02-14T13:18:43Z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KSOReadingLayout">
    <vt:bool>true</vt:bool>
  </property>
</Properties>
</file>