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预算总表" sheetId="1" r:id="rId1"/>
  </sheets>
  <calcPr calcId="144525"/>
</workbook>
</file>

<file path=xl/sharedStrings.xml><?xml version="1.0" encoding="utf-8"?>
<sst xmlns="http://schemas.openxmlformats.org/spreadsheetml/2006/main" count="31" uniqueCount="31">
  <si>
    <t>2020年社会保险基金预算总表</t>
  </si>
  <si>
    <t>社预01表</t>
  </si>
  <si>
    <t>民丰县</t>
  </si>
  <si>
    <t>单位：元</t>
  </si>
  <si>
    <t>项        目</t>
  </si>
  <si>
    <t>合计</t>
  </si>
  <si>
    <t xml:space="preserve">企业职工基本
养老保险基金
</t>
  </si>
  <si>
    <t>城乡居民基本
养老保险基金</t>
  </si>
  <si>
    <t>机关事业单位基本养老保险基金</t>
  </si>
  <si>
    <t>职工基本医疗保险(含生育保险)基金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</si>
  <si>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</si>
  <si>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</si>
  <si>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</si>
  <si>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</si>
  <si>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</si>
  <si>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2.利息收入</t>
  </si>
  <si>
    <t xml:space="preserve">         3.财政补贴收入</t>
  </si>
  <si>
    <t xml:space="preserve">         4.委托投资收益</t>
  </si>
  <si>
    <t xml:space="preserve">         5.其他收入</t>
  </si>
  <si>
    <t xml:space="preserve">         6.转移收入</t>
  </si>
  <si>
    <t xml:space="preserve">         7.中央调剂资金收入（省级专用）</t>
  </si>
  <si>
    <t xml:space="preserve">         8.中央调剂基金收入（中央专用)</t>
  </si>
  <si>
    <t>二、支出</t>
  </si>
  <si>
    <t xml:space="preserve">    其中:1.社会保险待遇支出</t>
  </si>
  <si>
    <t xml:space="preserve">         2.其他支出</t>
  </si>
  <si>
    <t xml:space="preserve">         3.转移支出</t>
  </si>
  <si>
    <t xml:space="preserve">         4.中央调剂基金支出（中央专用）</t>
  </si>
  <si>
    <t xml:space="preserve">         5.中央调剂资金支出（省级专用）</t>
  </si>
  <si>
    <t>三、本年收支结余</t>
  </si>
  <si>
    <t>四、年末滚存结余</t>
  </si>
  <si>
    <t>第 1 页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</si>
</sst>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\-#,##0.00;;"/>
  </numFmts>
  <fonts count="26">
    <font>
      <sz val="11"/>
      <color theme="1"/>
      <name val="??"/>
      <charset val="134"/>
      <scheme val="minor"/>
    </font>
    <font>
      <sz val="12"/>
      <name val="宋体"/>
      <charset val="134"/>
    </font>
    <font>
      <sz val="27"/>
      <color indexed="8"/>
      <name val="宋体"/>
      <charset val="1"/>
    </font>
    <font>
      <sz val="12"/>
      <name val="宋体"/>
      <charset val="1"/>
    </font>
    <font>
      <sz val="12"/>
      <color indexed="8"/>
      <name val="Arial Narrow"/>
      <charset val="1"/>
    </font>
    <font>
      <sz val="12"/>
      <color indexed="8"/>
      <name val="宋体"/>
      <charset val="1"/>
    </font>
    <font>
      <sz val="11"/>
      <color theme="1"/>
      <name val="??"/>
      <charset val="134"/>
      <scheme val="minor"/>
    </font>
    <font>
      <sz val="11"/>
      <color theme="0"/>
      <name val="??"/>
      <charset val="0"/>
      <scheme val="minor"/>
    </font>
    <font>
      <b/>
      <sz val="11"/>
      <color rgb="FF3F3F3F"/>
      <name val="??"/>
      <charset val="0"/>
      <scheme val="minor"/>
    </font>
    <font>
      <sz val="11"/>
      <color rgb="FFFF0000"/>
      <name val="??"/>
      <charset val="0"/>
      <scheme val="minor"/>
    </font>
    <font>
      <sz val="11"/>
      <color theme="1"/>
      <name val="??"/>
      <charset val="0"/>
      <scheme val="minor"/>
    </font>
    <font>
      <b/>
      <sz val="11"/>
      <color theme="3"/>
      <name val="??"/>
      <charset val="134"/>
      <scheme val="minor"/>
    </font>
    <font>
      <u/>
      <sz val="11"/>
      <color rgb="FF800080"/>
      <name val="??"/>
      <charset val="0"/>
      <scheme val="minor"/>
    </font>
    <font>
      <sz val="11"/>
      <color rgb="FF9C0006"/>
      <name val="??"/>
      <charset val="0"/>
      <scheme val="minor"/>
    </font>
    <font>
      <b/>
      <sz val="11"/>
      <color rgb="FFFFFFFF"/>
      <name val="??"/>
      <charset val="0"/>
      <scheme val="minor"/>
    </font>
    <font>
      <i/>
      <sz val="11"/>
      <color rgb="FF7F7F7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1"/>
      <color rgb="FFFA7D00"/>
      <name val="??"/>
      <charset val="0"/>
      <scheme val="minor"/>
    </font>
    <font>
      <b/>
      <sz val="18"/>
      <color theme="3"/>
      <name val="??"/>
      <charset val="134"/>
      <scheme val="minor"/>
    </font>
    <font>
      <sz val="11"/>
      <color rgb="FF9C6500"/>
      <name val="??"/>
      <charset val="0"/>
      <scheme val="minor"/>
    </font>
    <font>
      <sz val="11"/>
      <color rgb="FF3F3F76"/>
      <name val="??"/>
      <charset val="0"/>
      <scheme val="minor"/>
    </font>
    <font>
      <b/>
      <sz val="11"/>
      <color theme="1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006100"/>
      <name val="??"/>
      <charset val="0"/>
      <scheme val="minor"/>
    </font>
    <font>
      <u/>
      <sz val="11"/>
      <color rgb="FF0000FF"/>
      <name val="??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6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28" borderId="1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7" borderId="14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8" borderId="9" applyNumberFormat="0" applyAlignment="0" applyProtection="0">
      <alignment vertical="center"/>
    </xf>
    <xf numFmtId="0" fontId="18" fillId="8" borderId="13" applyNumberFormat="0" applyAlignment="0" applyProtection="0">
      <alignment vertical="center"/>
    </xf>
    <xf numFmtId="0" fontId="14" fillId="15" borderId="10" applyNumberForma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</cellStyleXfs>
  <cellXfs count="26">
    <xf numFmtId="0" fontId="0" fillId="0" borderId="0" xfId="49"/>
    <xf numFmtId="0" fontId="1" fillId="0" borderId="0" xfId="49" applyFont="1" applyFill="1"/>
    <xf numFmtId="0" fontId="2" fillId="2" borderId="0" xfId="49" applyFont="1" applyFill="1" applyAlignment="1">
      <alignment horizontal="center" vertical="center"/>
    </xf>
    <xf numFmtId="0" fontId="3" fillId="3" borderId="0" xfId="49" applyFont="1" applyFill="1"/>
    <xf numFmtId="0" fontId="4" fillId="2" borderId="0" xfId="49" applyFont="1" applyFill="1" applyAlignment="1">
      <alignment vertical="center"/>
    </xf>
    <xf numFmtId="0" fontId="4" fillId="3" borderId="0" xfId="49" applyFont="1" applyFill="1" applyAlignment="1">
      <alignment vertical="center"/>
    </xf>
    <xf numFmtId="0" fontId="5" fillId="2" borderId="1" xfId="49" applyFont="1" applyFill="1" applyBorder="1" applyAlignment="1">
      <alignment vertical="center"/>
    </xf>
    <xf numFmtId="0" fontId="4" fillId="2" borderId="1" xfId="49" applyFont="1" applyFill="1" applyBorder="1" applyAlignment="1">
      <alignment vertical="center"/>
    </xf>
    <xf numFmtId="0" fontId="4" fillId="2" borderId="2" xfId="49" applyFont="1" applyFill="1" applyBorder="1" applyAlignment="1">
      <alignment vertical="center"/>
    </xf>
    <xf numFmtId="0" fontId="3" fillId="3" borderId="2" xfId="49" applyFont="1" applyFill="1" applyBorder="1"/>
    <xf numFmtId="0" fontId="4" fillId="3" borderId="1" xfId="49" applyFont="1" applyFill="1" applyBorder="1" applyAlignment="1">
      <alignment vertical="center"/>
    </xf>
    <xf numFmtId="0" fontId="5" fillId="2" borderId="3" xfId="49" applyFont="1" applyFill="1" applyBorder="1" applyAlignment="1">
      <alignment horizontal="center" vertical="center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5" fillId="2" borderId="6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left" vertical="center"/>
    </xf>
    <xf numFmtId="176" fontId="5" fillId="4" borderId="3" xfId="49" applyNumberFormat="1" applyFont="1" applyFill="1" applyBorder="1" applyAlignment="1">
      <alignment horizontal="right" vertical="center"/>
    </xf>
    <xf numFmtId="176" fontId="5" fillId="4" borderId="8" xfId="49" applyNumberFormat="1" applyFont="1" applyFill="1" applyBorder="1" applyAlignment="1">
      <alignment horizontal="right" vertical="center"/>
    </xf>
    <xf numFmtId="0" fontId="5" fillId="2" borderId="3" xfId="49" applyFont="1" applyFill="1" applyBorder="1" applyAlignment="1">
      <alignment horizontal="left" vertical="center"/>
    </xf>
    <xf numFmtId="0" fontId="5" fillId="2" borderId="3" xfId="49" applyFont="1" applyFill="1" applyBorder="1" applyAlignment="1">
      <alignment vertical="center"/>
    </xf>
    <xf numFmtId="0" fontId="5" fillId="3" borderId="0" xfId="49" applyFont="1" applyFill="1" applyAlignment="1">
      <alignment vertical="center"/>
    </xf>
    <xf numFmtId="0" fontId="5" fillId="3" borderId="0" xfId="49" applyFont="1" applyFill="1" applyAlignment="1">
      <alignment horizontal="right"/>
    </xf>
    <xf numFmtId="0" fontId="5" fillId="3" borderId="1" xfId="49" applyFont="1" applyFill="1" applyBorder="1" applyAlignment="1">
      <alignment horizontal="right" vertical="center"/>
    </xf>
    <xf numFmtId="176" fontId="5" fillId="4" borderId="4" xfId="49" applyNumberFormat="1" applyFont="1" applyFill="1" applyBorder="1" applyAlignment="1">
      <alignment horizontal="right" vertical="center"/>
    </xf>
    <xf numFmtId="0" fontId="5" fillId="3" borderId="0" xfId="49" applyFont="1" applyFill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showZeros="0" tabSelected="1" workbookViewId="0">
      <selection activeCell="B7" sqref="B7"/>
    </sheetView>
  </sheetViews>
  <sheetFormatPr defaultColWidth="8" defaultRowHeight="14.25"/>
  <cols>
    <col min="1" max="1" width="39.6583333333333" style="1"/>
    <col min="2" max="2" width="22.0833333333333" style="1"/>
    <col min="3" max="3" width="21.5833333333333" style="1"/>
    <col min="4" max="5" width="15.4333333333333" style="1"/>
    <col min="6" max="6" width="17.1916666666667" style="1"/>
    <col min="7" max="7" width="15.4333333333333" style="1"/>
    <col min="8" max="8" width="14.4333333333333" style="1"/>
    <col min="9" max="9" width="15.4333333333333" style="1"/>
  </cols>
  <sheetData>
    <row r="1" ht="35.25" customHeight="1" spans="1:9">
      <c r="A1" s="2" t="s">
        <v>0</v>
      </c>
      <c r="B1" s="2"/>
      <c r="C1" s="2"/>
      <c r="D1" s="3"/>
      <c r="E1" s="2"/>
      <c r="F1" s="2"/>
      <c r="G1" s="2"/>
      <c r="H1" s="2"/>
      <c r="I1" s="2"/>
    </row>
    <row r="2" ht="15" customHeight="1" spans="1:9">
      <c r="A2" s="4"/>
      <c r="B2" s="4"/>
      <c r="C2" s="4"/>
      <c r="D2" s="3"/>
      <c r="E2" s="4"/>
      <c r="F2" s="5"/>
      <c r="G2" s="5"/>
      <c r="H2" s="5"/>
      <c r="I2" s="22" t="s">
        <v>1</v>
      </c>
    </row>
    <row r="3" ht="15" customHeight="1" spans="1:9">
      <c r="A3" s="6" t="s">
        <v>2</v>
      </c>
      <c r="B3" s="7"/>
      <c r="C3" s="8"/>
      <c r="D3" s="9"/>
      <c r="E3" s="10"/>
      <c r="F3" s="10"/>
      <c r="G3" s="10"/>
      <c r="H3" s="10"/>
      <c r="I3" s="23" t="s">
        <v>3</v>
      </c>
    </row>
    <row r="4" ht="37.5" customHeight="1" spans="1:9">
      <c r="A4" s="11" t="s">
        <v>4</v>
      </c>
      <c r="B4" s="12" t="s">
        <v>5</v>
      </c>
      <c r="C4" s="13" t="s">
        <v>6</v>
      </c>
      <c r="D4" s="13" t="s">
        <v>7</v>
      </c>
      <c r="E4" s="14" t="s">
        <v>8</v>
      </c>
      <c r="F4" s="15" t="s">
        <v>9</v>
      </c>
      <c r="G4" s="15" t="s">
        <v>10</v>
      </c>
      <c r="H4" s="15" t="s">
        <v>11</v>
      </c>
      <c r="I4" s="12" t="s">
        <v>12</v>
      </c>
    </row>
    <row r="5" ht="22.5" customHeight="1" spans="1:9">
      <c r="A5" s="16" t="s">
        <v>13</v>
      </c>
      <c r="B5" s="17">
        <f>C5+D5+E5+F5+G5+H5+I5</f>
        <v>128906420.39</v>
      </c>
      <c r="C5" s="18">
        <v>0</v>
      </c>
      <c r="D5" s="18">
        <v>8373043.5</v>
      </c>
      <c r="E5" s="17">
        <v>0</v>
      </c>
      <c r="F5" s="17">
        <v>64726003.47</v>
      </c>
      <c r="G5" s="17">
        <v>55807373.42</v>
      </c>
      <c r="H5" s="17">
        <v>0</v>
      </c>
      <c r="I5" s="24">
        <v>0</v>
      </c>
    </row>
    <row r="6" ht="22.5" customHeight="1" spans="1:9">
      <c r="A6" s="19" t="s">
        <v>14</v>
      </c>
      <c r="B6" s="17">
        <f>C6+D6+E6+F6+G6+H6+I6</f>
        <v>54225955.44</v>
      </c>
      <c r="C6" s="17">
        <v>0</v>
      </c>
      <c r="D6" s="17">
        <v>3598884.86</v>
      </c>
      <c r="E6" s="17">
        <v>0</v>
      </c>
      <c r="F6" s="17">
        <v>41753350.58</v>
      </c>
      <c r="G6" s="17">
        <v>8873720</v>
      </c>
      <c r="H6" s="17">
        <v>0</v>
      </c>
      <c r="I6" s="24">
        <v>0</v>
      </c>
    </row>
    <row r="7" ht="22.5" customHeight="1" spans="1:9">
      <c r="A7" s="19" t="s">
        <v>15</v>
      </c>
      <c r="B7" s="17">
        <f>C7+D7+E7+F7+G7+H7+I7</f>
        <v>59850</v>
      </c>
      <c r="C7" s="17">
        <v>0</v>
      </c>
      <c r="D7" s="17">
        <v>42000</v>
      </c>
      <c r="E7" s="17">
        <v>0</v>
      </c>
      <c r="F7" s="17">
        <v>7750</v>
      </c>
      <c r="G7" s="17">
        <v>10100</v>
      </c>
      <c r="H7" s="17">
        <v>0</v>
      </c>
      <c r="I7" s="24">
        <v>0</v>
      </c>
    </row>
    <row r="8" ht="22.5" customHeight="1" spans="1:9">
      <c r="A8" s="20" t="s">
        <v>16</v>
      </c>
      <c r="B8" s="17">
        <f>C8+D8+E8+F8+G8+H8+I8</f>
        <v>22639830.64</v>
      </c>
      <c r="C8" s="17">
        <v>0</v>
      </c>
      <c r="D8" s="17">
        <v>4702158.64</v>
      </c>
      <c r="E8" s="17">
        <v>0</v>
      </c>
      <c r="F8" s="17">
        <v>0</v>
      </c>
      <c r="G8" s="17">
        <v>17937672</v>
      </c>
      <c r="H8" s="17">
        <v>0</v>
      </c>
      <c r="I8" s="24">
        <v>0</v>
      </c>
    </row>
    <row r="9" ht="22.5" customHeight="1" spans="1:9">
      <c r="A9" s="20" t="s">
        <v>17</v>
      </c>
      <c r="B9" s="17">
        <f>C9+D9+E9</f>
        <v>0</v>
      </c>
      <c r="C9" s="17">
        <v>0</v>
      </c>
      <c r="D9" s="17">
        <v>0</v>
      </c>
      <c r="E9" s="17">
        <v>0</v>
      </c>
      <c r="F9" s="17"/>
      <c r="G9" s="17"/>
      <c r="H9" s="17"/>
      <c r="I9" s="17"/>
    </row>
    <row r="10" ht="22.5" customHeight="1" spans="1:9">
      <c r="A10" s="20" t="s">
        <v>18</v>
      </c>
      <c r="B10" s="17">
        <f>C10+D10+E10+F10+G10+H10+I10</f>
        <v>12547.97</v>
      </c>
      <c r="C10" s="17">
        <v>0</v>
      </c>
      <c r="D10" s="17">
        <v>0</v>
      </c>
      <c r="E10" s="17">
        <v>0</v>
      </c>
      <c r="F10" s="17">
        <v>12547.97</v>
      </c>
      <c r="G10" s="17">
        <v>0</v>
      </c>
      <c r="H10" s="17">
        <v>0</v>
      </c>
      <c r="I10" s="17">
        <v>0</v>
      </c>
    </row>
    <row r="11" ht="22.5" customHeight="1" spans="1:9">
      <c r="A11" s="20" t="s">
        <v>19</v>
      </c>
      <c r="B11" s="17">
        <f>C11+D11+E11+F11+I11</f>
        <v>30000</v>
      </c>
      <c r="C11" s="17">
        <v>0</v>
      </c>
      <c r="D11" s="17">
        <v>30000</v>
      </c>
      <c r="E11" s="17">
        <v>0</v>
      </c>
      <c r="F11" s="17">
        <v>0</v>
      </c>
      <c r="G11" s="17"/>
      <c r="H11" s="17"/>
      <c r="I11" s="17">
        <v>0</v>
      </c>
    </row>
    <row r="12" ht="22.5" customHeight="1" spans="1:9">
      <c r="A12" s="20" t="s">
        <v>20</v>
      </c>
      <c r="B12" s="17">
        <f>C12</f>
        <v>0</v>
      </c>
      <c r="C12" s="17">
        <v>0</v>
      </c>
      <c r="D12" s="17"/>
      <c r="E12" s="17"/>
      <c r="F12" s="17"/>
      <c r="G12" s="17"/>
      <c r="H12" s="17"/>
      <c r="I12" s="17"/>
    </row>
    <row r="13" ht="22.5" customHeight="1" spans="1:9">
      <c r="A13" s="20" t="s">
        <v>21</v>
      </c>
      <c r="B13" s="17">
        <f>C13</f>
        <v>0</v>
      </c>
      <c r="C13" s="17">
        <v>0</v>
      </c>
      <c r="D13" s="17"/>
      <c r="E13" s="17"/>
      <c r="F13" s="17"/>
      <c r="G13" s="17"/>
      <c r="H13" s="17"/>
      <c r="I13" s="17"/>
    </row>
    <row r="14" ht="22.5" customHeight="1" spans="1:9">
      <c r="A14" s="19" t="s">
        <v>22</v>
      </c>
      <c r="B14" s="17">
        <f>C14+D14+E14+F14+G14+H14+I14</f>
        <v>124775876.97</v>
      </c>
      <c r="C14" s="17">
        <v>0</v>
      </c>
      <c r="D14" s="17">
        <v>4242500.08</v>
      </c>
      <c r="E14" s="17">
        <v>0</v>
      </c>
      <c r="F14" s="17">
        <v>64726003.47</v>
      </c>
      <c r="G14" s="17">
        <v>55807373.42</v>
      </c>
      <c r="H14" s="17">
        <v>0</v>
      </c>
      <c r="I14" s="17">
        <v>0</v>
      </c>
    </row>
    <row r="15" ht="22.5" customHeight="1" spans="1:9">
      <c r="A15" s="19" t="s">
        <v>23</v>
      </c>
      <c r="B15" s="17">
        <f>C15+D15+E15+F15+G15+H15+I15</f>
        <v>56040736.42</v>
      </c>
      <c r="C15" s="17">
        <v>0</v>
      </c>
      <c r="D15" s="17">
        <v>4142500.08</v>
      </c>
      <c r="E15" s="17">
        <v>0</v>
      </c>
      <c r="F15" s="17">
        <v>22912354.92</v>
      </c>
      <c r="G15" s="17">
        <v>28985881.42</v>
      </c>
      <c r="H15" s="17">
        <v>0</v>
      </c>
      <c r="I15" s="17">
        <v>0</v>
      </c>
    </row>
    <row r="16" ht="22.5" customHeight="1" spans="1:9">
      <c r="A16" s="19" t="s">
        <v>24</v>
      </c>
      <c r="B16" s="17">
        <f>C16+D16+E16+F16+G16+H16+I16</f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</row>
    <row r="17" ht="22.5" customHeight="1" spans="1:9">
      <c r="A17" s="20" t="s">
        <v>25</v>
      </c>
      <c r="B17" s="17">
        <f>C17+D17+E17+F17+I17</f>
        <v>140000</v>
      </c>
      <c r="C17" s="17">
        <v>0</v>
      </c>
      <c r="D17" s="17">
        <v>100000</v>
      </c>
      <c r="E17" s="17">
        <v>0</v>
      </c>
      <c r="F17" s="17">
        <v>40000</v>
      </c>
      <c r="G17" s="17"/>
      <c r="H17" s="17"/>
      <c r="I17" s="17">
        <v>0</v>
      </c>
    </row>
    <row r="18" ht="22.5" customHeight="1" spans="1:9">
      <c r="A18" s="20" t="s">
        <v>26</v>
      </c>
      <c r="B18" s="17">
        <f>C18</f>
        <v>0</v>
      </c>
      <c r="C18" s="17">
        <v>0</v>
      </c>
      <c r="D18" s="17"/>
      <c r="E18" s="17"/>
      <c r="F18" s="17"/>
      <c r="G18" s="17"/>
      <c r="H18" s="17"/>
      <c r="I18" s="17"/>
    </row>
    <row r="19" ht="22.5" customHeight="1" spans="1:9">
      <c r="A19" s="20" t="s">
        <v>27</v>
      </c>
      <c r="B19" s="17">
        <f>C19</f>
        <v>0</v>
      </c>
      <c r="C19" s="17">
        <v>0</v>
      </c>
      <c r="D19" s="17"/>
      <c r="E19" s="17"/>
      <c r="F19" s="17"/>
      <c r="G19" s="17"/>
      <c r="H19" s="17"/>
      <c r="I19" s="17"/>
    </row>
    <row r="20" ht="22.5" customHeight="1" spans="1:9">
      <c r="A20" s="16" t="s">
        <v>28</v>
      </c>
      <c r="B20" s="17">
        <f>C20+D20+E20+F20+G20+H20+I20</f>
        <v>4130543.42</v>
      </c>
      <c r="C20" s="17">
        <v>0</v>
      </c>
      <c r="D20" s="17">
        <v>4130543.42</v>
      </c>
      <c r="E20" s="17">
        <v>0</v>
      </c>
      <c r="F20" s="17">
        <v>0</v>
      </c>
      <c r="G20" s="17">
        <v>0</v>
      </c>
      <c r="H20" s="17">
        <v>0</v>
      </c>
      <c r="I20" s="24">
        <v>0</v>
      </c>
    </row>
    <row r="21" ht="22.5" customHeight="1" spans="1:9">
      <c r="A21" s="19" t="s">
        <v>29</v>
      </c>
      <c r="B21" s="17">
        <f>C21+D21+E21+F21+G21+H21+I21</f>
        <v>32463277.29</v>
      </c>
      <c r="C21" s="17">
        <v>0</v>
      </c>
      <c r="D21" s="17">
        <v>29589942.17</v>
      </c>
      <c r="E21" s="17">
        <v>0</v>
      </c>
      <c r="F21" s="17">
        <v>830787.15</v>
      </c>
      <c r="G21" s="17">
        <v>2042547.97</v>
      </c>
      <c r="H21" s="17">
        <v>0</v>
      </c>
      <c r="I21" s="24">
        <v>0</v>
      </c>
    </row>
    <row r="22" ht="18.75" customHeight="1" spans="1:9">
      <c r="A22" s="3"/>
      <c r="B22" s="21"/>
      <c r="C22" s="21"/>
      <c r="D22" s="3"/>
      <c r="E22" s="21"/>
      <c r="F22" s="21"/>
      <c r="G22" s="21"/>
      <c r="H22" s="21"/>
      <c r="I22" s="25" t="s">
        <v>30</v>
      </c>
    </row>
  </sheetData>
  <mergeCells count="1">
    <mergeCell ref="A1:I1"/>
  </mergeCells>
  <printOptions horizontalCentered="1"/>
  <pageMargins left="0.393700787401575" right="0.393700787401575" top="1.18110236220472" bottom="1.18110236220472" header="0.51181" footer="0.51181"/>
  <pageSetup paperSize="9" scale="70" pageOrder="overThenDown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2020-03-24T18:36:00Z</dcterms:created>
  <dcterms:modified xsi:type="dcterms:W3CDTF">2020-03-24T10:40:03Z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