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<sst xmlns="http://schemas.openxmlformats.org/spreadsheetml/2006/main" count="380" uniqueCount="260">
  <si>
    <t>2020年政府性基金预算收支表</t>
  </si>
  <si>
    <t>单位：万元</t>
  </si>
  <si>
    <r>
      <rPr>
        <b/>
        <sz val="14"/>
        <rFont val="宋体"/>
        <charset val="134"/>
      </rPr>
      <t>收</t>
    </r>
    <r>
      <rPr>
        <b/>
        <sz val="14"/>
        <rFont val="宋体"/>
        <charset val="134"/>
      </rPr>
      <t>入</t>
    </r>
  </si>
  <si>
    <r>
      <rPr>
        <b/>
        <sz val="14"/>
        <rFont val="宋体"/>
        <charset val="134"/>
      </rPr>
      <t>支</t>
    </r>
    <r>
      <rPr>
        <b/>
        <sz val="14"/>
        <rFont val="宋体"/>
        <charset val="134"/>
      </rPr>
      <t>出</t>
    </r>
  </si>
  <si>
    <r>
      <rPr>
        <b/>
        <sz val="12"/>
        <rFont val="宋体"/>
        <charset val="134"/>
      </rPr>
      <t>项</t>
    </r>
    <r>
      <rPr>
        <b/>
        <sz val="12"/>
        <rFont val="宋体"/>
        <charset val="134"/>
      </rPr>
      <t>目</t>
    </r>
  </si>
  <si>
    <t>上年决算（执行)数</t>
  </si>
  <si>
    <t>预算数</t>
  </si>
  <si>
    <t>预算数为决算（执行）数%</t>
  </si>
  <si>
    <t>项目</t>
  </si>
  <si>
    <t>一、农网还贷资金收入</t>
  </si>
  <si>
    <t>一、文化旅游体育与传媒支出</t>
  </si>
  <si>
    <t>二、海南省高等级公路车辆通行附加费收入</t>
  </si>
  <si>
    <t xml:space="preserve">   国家电影事业发展专项资金安排的支出</t>
  </si>
  <si>
    <t>三、港口建设费收入</t>
  </si>
  <si>
    <t xml:space="preserve">   旅游发展基金支出</t>
  </si>
  <si>
    <t>四、国家电影事业发展专项资金收入</t>
  </si>
  <si>
    <t xml:space="preserve">   国家电影事业发展专项资金对应专项债务收入安排的支出</t>
  </si>
  <si>
    <t>五、国有土地收益基金收入</t>
  </si>
  <si>
    <t>二、社会保障和就业支出</t>
  </si>
  <si>
    <t>六、农业土地开发资金收入</t>
  </si>
  <si>
    <t xml:space="preserve">    大中型水库移民后期扶持基金支出</t>
  </si>
  <si>
    <t>七、国有土地使用权出让收入</t>
  </si>
  <si>
    <t xml:space="preserve">    小型水库移民扶助基金安排的支出</t>
  </si>
  <si>
    <t>八、大中型水库库区基金收入</t>
  </si>
  <si>
    <t xml:space="preserve">    小型水库移民扶助基金对应专项债务收入安排的支出</t>
  </si>
  <si>
    <t>九、彩票公益金收入</t>
  </si>
  <si>
    <t>三、节能环保支出</t>
  </si>
  <si>
    <t>十、城市基础设施配套费收入</t>
  </si>
  <si>
    <t xml:space="preserve">    可再生能源电价附加收入安排的支出</t>
  </si>
  <si>
    <t>十一、小型水库移民扶助基金收入</t>
  </si>
  <si>
    <t xml:space="preserve">    废弃电器电子产品处理基金支出</t>
  </si>
  <si>
    <t>十二、国家重大水利工程建设基金收入</t>
  </si>
  <si>
    <t>四、城乡社区支出</t>
  </si>
  <si>
    <t>十三、车辆通行费</t>
  </si>
  <si>
    <t xml:space="preserve">    国有土地使用权出让收入安排的支出</t>
  </si>
  <si>
    <t>十四、污水处理费收入</t>
  </si>
  <si>
    <t xml:space="preserve">    国有土地收益基金安排的支出</t>
  </si>
  <si>
    <t>十五、彩票发行机构和彩票销售机构的业务费用</t>
  </si>
  <si>
    <t xml:space="preserve">    农业土地开发资金安排的支出</t>
  </si>
  <si>
    <t>十六、其他政府性基金收入</t>
  </si>
  <si>
    <t xml:space="preserve">    城市基础设施配套费安排的支出</t>
  </si>
  <si>
    <t>十七、专项债券对应项目专项收入</t>
  </si>
  <si>
    <t xml:space="preserve">    污水处理费安排的支出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</si>
  <si>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</si>
  <si>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</si>
  <si>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</si>
  <si>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</si>
  <si>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 xml:space="preserve">    国有土地使用权出让收入对应专项债务收入安排的支出</t>
  </si>
  <si>
    <t>五、农林水支出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</si>
  <si>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</si>
  <si>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</si>
  <si>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</si>
  <si>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</si>
  <si>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</si>
  <si>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</si>
  <si>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</si>
  <si>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</si>
  <si>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</si>
  <si>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</si>
  <si>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</si>
  <si>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</si>
  <si>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</si>
  <si>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</si>
  <si>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</si>
  <si>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</si>
  <si>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七、资源勘探工业信息等支出</t>
  </si>
  <si>
    <t xml:space="preserve">    农网还贷资金支出</t>
  </si>
  <si>
    <t>八、其他支出</t>
  </si>
  <si>
    <t xml:space="preserve">    其他政府性基金及对应专项债务收入安排的支出</t>
  </si>
  <si>
    <t xml:space="preserve">    彩票发行销售机构业务费安排的支出</t>
  </si>
  <si>
    <t xml:space="preserve">    彩票公益金安排的支出</t>
  </si>
  <si>
    <t>九、债务付息支出</t>
  </si>
  <si>
    <t>十、债务发行费用支出</t>
  </si>
  <si>
    <t>收入合计</t>
  </si>
  <si>
    <t>支出合计</t>
  </si>
  <si>
    <t>转移性收入</t>
  </si>
  <si>
    <t>转移性支出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</si>
  <si>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</si>
  <si>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</si>
  <si>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</si>
  <si>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</si>
  <si>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</si>
  <si>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</si>
  <si>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</si>
  <si>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</si>
  <si>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</si>
  <si>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</si>
  <si>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</si>
  <si>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</si>
  <si>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</si>
  <si>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</si>
  <si>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</si>
  <si>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收入总计</t>
  </si>
  <si>
    <t>支出总计</t>
  </si>
  <si>
    <t>2020年政府性基金预算收支明细表</t>
  </si>
  <si>
    <r>
      <rPr>
        <b/>
        <sz val="11"/>
        <rFont val="宋体"/>
        <charset val="134"/>
      </rPr>
      <t>项</t>
    </r>
    <r>
      <rPr>
        <b/>
        <sz val="12"/>
        <rFont val="宋体"/>
        <charset val="134"/>
      </rPr>
      <t>目</t>
    </r>
  </si>
  <si>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</si>
  <si>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</si>
  <si>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</si>
  <si>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</si>
  <si>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</si>
  <si>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土地出让价款收入</t>
  </si>
  <si>
    <t xml:space="preserve">  补缴的土地价款</t>
  </si>
  <si>
    <t xml:space="preserve">      宣传促销</t>
  </si>
  <si>
    <t xml:space="preserve">  划拨土地收入</t>
  </si>
  <si>
    <t xml:space="preserve">      行业规划</t>
  </si>
  <si>
    <r>
      <rPr>
        <sz val="11"/>
        <rFont val="宋体"/>
        <charset val="134"/>
      </rPr>
      <t xml:space="preserve"> </t>
    </r>
    <r>
      <rPr>
        <sz val="11"/>
        <rFont val="宋体"/>
        <charset val="134"/>
      </rPr>
      <t xml:space="preserve"> </t>
    </r>
    <r>
      <rPr>
        <sz val="11"/>
        <rFont val="宋体"/>
        <charset val="134"/>
      </rPr>
      <t>缴纳新增建设用地土地有偿使用费</t>
    </r>
  </si>
  <si>
    <t xml:space="preserve">      旅游事业补助</t>
  </si>
  <si>
    <t xml:space="preserve">  其他土地出让收入</t>
  </si>
  <si>
    <t xml:space="preserve">      地方旅游开发项目补助</t>
  </si>
  <si>
    <t xml:space="preserve">      其他旅游发展基金支出 </t>
  </si>
  <si>
    <t xml:space="preserve">  福利彩票公益金收入</t>
  </si>
  <si>
    <t xml:space="preserve">      资助城市影院</t>
  </si>
  <si>
    <t xml:space="preserve">  体育彩票公益金收入</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</si>
  <si>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</si>
  <si>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</si>
  <si>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</si>
  <si>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</si>
  <si>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福利彩票销售机构的业务费用</t>
  </si>
  <si>
    <t xml:space="preserve">  体育彩票销售机构的业务费用</t>
  </si>
  <si>
    <t xml:space="preserve">  彩票兑奖周转金</t>
  </si>
  <si>
    <t xml:space="preserve">      其他小型水库移民扶助基金支出</t>
  </si>
  <si>
    <t xml:space="preserve">  彩票发行销售风险基金</t>
  </si>
  <si>
    <t xml:space="preserve">  彩票市场调控资金收入</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</si>
  <si>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</si>
  <si>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</si>
  <si>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</si>
  <si>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</si>
  <si>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</si>
  <si>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</si>
  <si>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</si>
  <si>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</si>
  <si>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</si>
  <si>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</si>
  <si>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</si>
  <si>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</si>
  <si>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</si>
  <si>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</si>
  <si>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</si>
  <si>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</si>
  <si>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</si>
  <si>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</si>
  <si>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</si>
  <si>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</si>
  <si>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</si>
  <si>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</si>
  <si>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</si>
  <si>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</si>
  <si>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</si>
  <si>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</si>
  <si>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</si>
  <si>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</si>
  <si>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</si>
  <si>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</si>
  <si>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</si>
  <si>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</si>
  <si>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其他棚户区改造专项债券收入安排的支出</t>
  </si>
  <si>
    <t xml:space="preserve">      其他城市基础设施配套费对应专项债务收入安排的支出</t>
  </si>
  <si>
    <t xml:space="preserve">      其他污水处理费对应专项债务收入安排的支出</t>
  </si>
  <si>
    <t xml:space="preserve">      其他国有土地使用权出让收入对应专项债务收入安排的支出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</si>
  <si>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</si>
  <si>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</si>
  <si>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</si>
  <si>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</si>
  <si>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</si>
  <si>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</si>
  <si>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三峡后续工作</t>
  </si>
  <si>
    <t xml:space="preserve">      地方重大水利工程建设</t>
  </si>
  <si>
    <t xml:space="preserve">      其他重大水利工程建设基金支出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</si>
  <si>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</si>
  <si>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</si>
  <si>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</si>
  <si>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</si>
  <si>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</si>
  <si>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</si>
  <si>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</si>
  <si>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</si>
  <si>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</si>
  <si>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</si>
  <si>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</si>
  <si>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</si>
  <si>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</si>
  <si>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</si>
  <si>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</si>
  <si>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</si>
  <si>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</si>
  <si>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</si>
  <si>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</si>
  <si>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</si>
  <si>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</si>
  <si>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</si>
  <si>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</si>
  <si>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</si>
  <si>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</si>
  <si>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</si>
  <si>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</si>
  <si>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</si>
  <si>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</si>
  <si>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</si>
  <si>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</si>
  <si>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</si>
  <si>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</si>
  <si>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</si>
  <si>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</si>
  <si>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</si>
  <si>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 xml:space="preserve">      地方农网还贷资金支出</t>
  </si>
  <si>
    <t xml:space="preserve">      其他农网还贷资金支出</t>
  </si>
  <si>
    <t xml:space="preserve">      其他政府性基金安排的支出</t>
  </si>
  <si>
    <t xml:space="preserve">      其他地方自行试点项目收益专项债券收入安排的支出</t>
  </si>
  <si>
    <t xml:space="preserve">      其他政府性基金债务收入安排的支出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</si>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</sst>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1"/>
      <color theme="1"/>
      <name val="宋体"/>
      <charset val="134"/>
      <scheme val="minor"/>
    </font>
    <font>
      <sz val="12"/>
      <name val="宋体"/>
      <charset val="134"/>
    </font>
    <font>
      <b/>
      <sz val="12"/>
      <name val="宋体"/>
      <charset val="134"/>
    </font>
    <font>
      <b/>
      <sz val="16"/>
      <name val="黑体"/>
      <family val="3"/>
      <charset val="134"/>
    </font>
    <font>
      <sz val="12"/>
      <name val="黑体"/>
      <family val="3"/>
      <charset val="134"/>
    </font>
    <font>
      <b/>
      <sz val="14"/>
      <name val="宋体"/>
      <charset val="134"/>
    </font>
    <font>
      <b/>
      <sz val="11"/>
      <name val="宋体"/>
      <charset val="134"/>
    </font>
    <font>
      <sz val="11"/>
      <name val="宋体"/>
      <charset val="134"/>
    </font>
    <font>
      <sz val="11"/>
      <color indexed="8"/>
      <name val="宋体"/>
      <charset val="134"/>
    </font>
    <font>
      <sz val="11"/>
      <color indexed="10"/>
      <name val="宋体"/>
      <charset val="134"/>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6" borderId="0" applyNumberFormat="0" applyBorder="0" applyAlignment="0" applyProtection="0">
      <alignment vertical="center"/>
    </xf>
    <xf numFmtId="0" fontId="16" fillId="10"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4" fillId="7" borderId="0" applyNumberFormat="0" applyBorder="0" applyAlignment="0" applyProtection="0">
      <alignment vertical="center"/>
    </xf>
    <xf numFmtId="43" fontId="10" fillId="0" borderId="0" applyFont="0" applyFill="0" applyBorder="0" applyAlignment="0" applyProtection="0">
      <alignment vertical="center"/>
    </xf>
    <xf numFmtId="0" fontId="17" fillId="12"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9" borderId="6" applyNumberFormat="0" applyFont="0" applyAlignment="0" applyProtection="0">
      <alignment vertical="center"/>
    </xf>
    <xf numFmtId="0" fontId="17" fillId="16"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12" applyNumberFormat="0" applyFill="0" applyAlignment="0" applyProtection="0">
      <alignment vertical="center"/>
    </xf>
    <xf numFmtId="0" fontId="29" fillId="0" borderId="12" applyNumberFormat="0" applyFill="0" applyAlignment="0" applyProtection="0">
      <alignment vertical="center"/>
    </xf>
    <xf numFmtId="0" fontId="17" fillId="22" borderId="0" applyNumberFormat="0" applyBorder="0" applyAlignment="0" applyProtection="0">
      <alignment vertical="center"/>
    </xf>
    <xf numFmtId="0" fontId="12" fillId="0" borderId="8" applyNumberFormat="0" applyFill="0" applyAlignment="0" applyProtection="0">
      <alignment vertical="center"/>
    </xf>
    <xf numFmtId="0" fontId="17" fillId="15" borderId="0" applyNumberFormat="0" applyBorder="0" applyAlignment="0" applyProtection="0">
      <alignment vertical="center"/>
    </xf>
    <xf numFmtId="0" fontId="20" fillId="18" borderId="9" applyNumberFormat="0" applyAlignment="0" applyProtection="0">
      <alignment vertical="center"/>
    </xf>
    <xf numFmtId="0" fontId="22" fillId="18" borderId="7" applyNumberFormat="0" applyAlignment="0" applyProtection="0">
      <alignment vertical="center"/>
    </xf>
    <xf numFmtId="0" fontId="24" fillId="21" borderId="10" applyNumberFormat="0" applyAlignment="0" applyProtection="0">
      <alignment vertical="center"/>
    </xf>
    <xf numFmtId="0" fontId="11" fillId="26" borderId="0" applyNumberFormat="0" applyBorder="0" applyAlignment="0" applyProtection="0">
      <alignment vertical="center"/>
    </xf>
    <xf numFmtId="0" fontId="17" fillId="23" borderId="0" applyNumberFormat="0" applyBorder="0" applyAlignment="0" applyProtection="0">
      <alignment vertical="center"/>
    </xf>
    <xf numFmtId="0" fontId="26" fillId="0" borderId="11" applyNumberFormat="0" applyFill="0" applyAlignment="0" applyProtection="0">
      <alignment vertical="center"/>
    </xf>
    <xf numFmtId="0" fontId="28" fillId="0" borderId="13" applyNumberFormat="0" applyFill="0" applyAlignment="0" applyProtection="0">
      <alignment vertical="center"/>
    </xf>
    <xf numFmtId="0" fontId="18" fillId="13" borderId="0" applyNumberFormat="0" applyBorder="0" applyAlignment="0" applyProtection="0">
      <alignment vertical="center"/>
    </xf>
    <xf numFmtId="0" fontId="15" fillId="8" borderId="0" applyNumberFormat="0" applyBorder="0" applyAlignment="0" applyProtection="0">
      <alignment vertical="center"/>
    </xf>
    <xf numFmtId="0" fontId="11" fillId="5" borderId="0" applyNumberFormat="0" applyBorder="0" applyAlignment="0" applyProtection="0">
      <alignment vertical="center"/>
    </xf>
    <xf numFmtId="0" fontId="17" fillId="17"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5" borderId="0" applyNumberFormat="0" applyBorder="0" applyAlignment="0" applyProtection="0">
      <alignment vertical="center"/>
    </xf>
    <xf numFmtId="0" fontId="11" fillId="29" borderId="0" applyNumberFormat="0" applyBorder="0" applyAlignment="0" applyProtection="0">
      <alignment vertical="center"/>
    </xf>
    <xf numFmtId="0" fontId="17" fillId="31" borderId="0" applyNumberFormat="0" applyBorder="0" applyAlignment="0" applyProtection="0">
      <alignment vertical="center"/>
    </xf>
    <xf numFmtId="0" fontId="17" fillId="33" borderId="0" applyNumberFormat="0" applyBorder="0" applyAlignment="0" applyProtection="0">
      <alignment vertical="center"/>
    </xf>
    <xf numFmtId="0" fontId="11" fillId="24" borderId="0" applyNumberFormat="0" applyBorder="0" applyAlignment="0" applyProtection="0">
      <alignment vertical="center"/>
    </xf>
    <xf numFmtId="0" fontId="11" fillId="28" borderId="0" applyNumberFormat="0" applyBorder="0" applyAlignment="0" applyProtection="0">
      <alignment vertical="center"/>
    </xf>
    <xf numFmtId="0" fontId="17" fillId="30" borderId="0" applyNumberFormat="0" applyBorder="0" applyAlignment="0" applyProtection="0">
      <alignment vertical="center"/>
    </xf>
    <xf numFmtId="0" fontId="11" fillId="3" borderId="0" applyNumberFormat="0" applyBorder="0" applyAlignment="0" applyProtection="0">
      <alignment vertical="center"/>
    </xf>
    <xf numFmtId="0" fontId="17" fillId="11" borderId="0" applyNumberFormat="0" applyBorder="0" applyAlignment="0" applyProtection="0">
      <alignment vertical="center"/>
    </xf>
    <xf numFmtId="0" fontId="17" fillId="32" borderId="0" applyNumberFormat="0" applyBorder="0" applyAlignment="0" applyProtection="0">
      <alignment vertical="center"/>
    </xf>
    <xf numFmtId="0" fontId="11" fillId="27" borderId="0" applyNumberFormat="0" applyBorder="0" applyAlignment="0" applyProtection="0">
      <alignment vertical="center"/>
    </xf>
    <xf numFmtId="0" fontId="17" fillId="14" borderId="0" applyNumberFormat="0" applyBorder="0" applyAlignment="0" applyProtection="0">
      <alignment vertical="center"/>
    </xf>
    <xf numFmtId="0" fontId="1" fillId="0" borderId="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xf>
    <xf numFmtId="3" fontId="7" fillId="0" borderId="4" xfId="0" applyNumberFormat="1" applyFont="1" applyFill="1" applyBorder="1" applyAlignment="1" applyProtection="1">
      <alignment vertical="center"/>
    </xf>
    <xf numFmtId="0" fontId="7" fillId="0" borderId="4" xfId="0" applyFont="1" applyFill="1" applyBorder="1" applyAlignment="1">
      <alignment vertical="center"/>
    </xf>
    <xf numFmtId="3" fontId="7" fillId="2" borderId="4" xfId="0" applyNumberFormat="1" applyFont="1" applyFill="1" applyBorder="1" applyAlignment="1" applyProtection="1">
      <alignment horizontal="left" vertical="center"/>
    </xf>
    <xf numFmtId="3" fontId="7" fillId="0" borderId="4" xfId="0" applyNumberFormat="1" applyFont="1" applyFill="1" applyBorder="1" applyAlignment="1" applyProtection="1">
      <alignment horizontal="left" vertical="center"/>
    </xf>
    <xf numFmtId="0" fontId="7" fillId="0" borderId="4" xfId="49" applyFont="1" applyFill="1" applyBorder="1" applyAlignment="1">
      <alignment vertical="center" wrapText="1"/>
    </xf>
    <xf numFmtId="0" fontId="7" fillId="0" borderId="4" xfId="0" applyFont="1" applyFill="1" applyBorder="1" applyAlignment="1">
      <alignment horizontal="left" vertical="center"/>
    </xf>
    <xf numFmtId="0" fontId="1" fillId="0" borderId="4" xfId="0" applyFont="1" applyFill="1" applyBorder="1" applyAlignment="1">
      <alignment vertical="center"/>
    </xf>
    <xf numFmtId="0" fontId="6" fillId="0" borderId="4" xfId="0" applyFont="1" applyFill="1" applyBorder="1" applyAlignment="1">
      <alignment vertical="center"/>
    </xf>
    <xf numFmtId="3" fontId="7" fillId="2" borderId="4" xfId="0" applyNumberFormat="1" applyFont="1" applyFill="1" applyBorder="1" applyAlignment="1" applyProtection="1">
      <alignment vertical="center"/>
    </xf>
    <xf numFmtId="0" fontId="6" fillId="0" borderId="4" xfId="0" applyFont="1" applyFill="1" applyBorder="1" applyAlignment="1">
      <alignment horizontal="distributed" vertical="center"/>
    </xf>
    <xf numFmtId="1" fontId="7" fillId="0" borderId="4" xfId="0" applyNumberFormat="1" applyFont="1" applyFill="1" applyBorder="1" applyAlignment="1" applyProtection="1">
      <alignment vertical="center"/>
      <protection locked="0"/>
    </xf>
    <xf numFmtId="0" fontId="1" fillId="2" borderId="0" xfId="0" applyFont="1" applyFill="1" applyBorder="1" applyAlignment="1">
      <alignment vertical="center"/>
    </xf>
    <xf numFmtId="0" fontId="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7" fillId="2" borderId="4" xfId="0" applyFont="1" applyFill="1" applyBorder="1" applyAlignment="1">
      <alignment vertical="center"/>
    </xf>
    <xf numFmtId="0" fontId="7" fillId="2" borderId="3" xfId="0" applyFont="1" applyFill="1" applyBorder="1" applyAlignment="1">
      <alignment horizontal="center" vertical="center"/>
    </xf>
    <xf numFmtId="0" fontId="6" fillId="2" borderId="3" xfId="0" applyFont="1" applyFill="1" applyBorder="1" applyAlignment="1">
      <alignment horizontal="center" vertical="center"/>
    </xf>
    <xf numFmtId="3" fontId="8" fillId="2" borderId="4" xfId="0" applyNumberFormat="1" applyFont="1" applyFill="1" applyBorder="1" applyAlignment="1" applyProtection="1">
      <alignment vertical="center"/>
    </xf>
    <xf numFmtId="3" fontId="9" fillId="0" borderId="4" xfId="0" applyNumberFormat="1" applyFont="1" applyFill="1" applyBorder="1" applyAlignment="1" applyProtection="1">
      <alignment vertical="center"/>
    </xf>
    <xf numFmtId="0" fontId="1" fillId="0" borderId="4" xfId="0" applyFont="1" applyFill="1" applyBorder="1" applyAlignment="1">
      <alignment vertical="center"/>
    </xf>
    <xf numFmtId="0" fontId="1" fillId="0" borderId="4" xfId="0" applyFont="1" applyFill="1" applyBorder="1" applyAlignment="1">
      <alignment horizontal="center" vertical="center"/>
    </xf>
    <xf numFmtId="0" fontId="7" fillId="0" borderId="4" xfId="0" applyFont="1" applyFill="1" applyBorder="1" applyAlignment="1">
      <alignment horizontal="center" vertical="center"/>
    </xf>
    <xf numFmtId="3" fontId="7" fillId="0" borderId="4" xfId="0" applyNumberFormat="1" applyFont="1" applyFill="1" applyBorder="1" applyAlignment="1" applyProtection="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tabSelected="1" workbookViewId="0">
      <selection activeCell="A10" sqref="A10"/>
    </sheetView>
  </sheetViews>
  <sheetFormatPr defaultColWidth="9" defaultRowHeight="14.25" outlineLevelCol="7"/>
  <cols>
    <col min="1" max="1" width="42.625" style="3" customWidth="1"/>
    <col min="2" max="2" width="12" style="3" customWidth="1"/>
    <col min="3" max="3" width="10.5" style="3" customWidth="1"/>
    <col min="4" max="4" width="13.875" style="3" customWidth="1"/>
    <col min="5" max="5" width="57.75" style="3" customWidth="1"/>
    <col min="6" max="6" width="10.75" style="3" customWidth="1"/>
    <col min="7" max="7" width="9.125" style="3" customWidth="1"/>
    <col min="8" max="8" width="13.75" style="3" customWidth="1"/>
    <col min="9" max="16384" width="9" style="3"/>
  </cols>
  <sheetData>
    <row r="1" s="3" customFormat="1" ht="18" customHeight="1" spans="1:8">
      <c r="A1" s="4" t="s">
        <v>0</v>
      </c>
      <c r="B1" s="4"/>
      <c r="C1" s="4"/>
      <c r="D1" s="4"/>
      <c r="E1" s="4"/>
      <c r="F1" s="4"/>
      <c r="G1" s="4"/>
      <c r="H1" s="4"/>
    </row>
    <row r="2" s="3" customFormat="1" ht="18" customHeight="1" spans="1:8">
      <c r="A2" s="5"/>
      <c r="B2" s="3"/>
      <c r="C2" s="3"/>
      <c r="D2" s="3"/>
      <c r="E2" s="3"/>
      <c r="F2" s="3"/>
      <c r="G2" s="3"/>
      <c r="H2" s="21" t="s">
        <v>1</v>
      </c>
    </row>
    <row r="3" s="3" customFormat="1" ht="31.5" customHeight="1" spans="1:8">
      <c r="A3" s="6" t="s">
        <v>2</v>
      </c>
      <c r="B3" s="22"/>
      <c r="C3" s="22"/>
      <c r="D3" s="7"/>
      <c r="E3" s="6" t="s">
        <v>3</v>
      </c>
      <c r="F3" s="22"/>
      <c r="G3" s="22"/>
      <c r="H3" s="7"/>
    </row>
    <row r="4" s="3" customFormat="1" ht="35.25" customHeight="1" spans="1:8">
      <c r="A4" s="23" t="s">
        <v>4</v>
      </c>
      <c r="B4" s="24" t="s">
        <v>5</v>
      </c>
      <c r="C4" s="23" t="s">
        <v>6</v>
      </c>
      <c r="D4" s="24" t="s">
        <v>7</v>
      </c>
      <c r="E4" s="23" t="s">
        <v>8</v>
      </c>
      <c r="F4" s="24" t="s">
        <v>5</v>
      </c>
      <c r="G4" s="23" t="s">
        <v>6</v>
      </c>
      <c r="H4" s="24" t="s">
        <v>7</v>
      </c>
    </row>
    <row r="5" s="20" customFormat="1" ht="20.1" customHeight="1" spans="1:8">
      <c r="A5" s="17" t="s">
        <v>9</v>
      </c>
      <c r="B5" s="25"/>
      <c r="C5" s="25"/>
      <c r="D5" s="25"/>
      <c r="E5" s="17" t="s">
        <v>10</v>
      </c>
      <c r="F5" s="25">
        <f>SUM(F6:F8)</f>
        <v>7</v>
      </c>
      <c r="G5" s="26">
        <f>SUM(G6:G8)</f>
        <v>5</v>
      </c>
      <c r="H5" s="27"/>
    </row>
    <row r="6" s="20" customFormat="1" ht="20.1" customHeight="1" spans="1:8">
      <c r="A6" s="17" t="s">
        <v>11</v>
      </c>
      <c r="B6" s="25"/>
      <c r="C6" s="25"/>
      <c r="D6" s="25"/>
      <c r="E6" s="11" t="s">
        <v>12</v>
      </c>
      <c r="F6" s="25"/>
      <c r="G6" s="26"/>
      <c r="H6" s="25"/>
    </row>
    <row r="7" s="20" customFormat="1" ht="20.1" customHeight="1" spans="1:8">
      <c r="A7" s="17" t="s">
        <v>13</v>
      </c>
      <c r="B7" s="25"/>
      <c r="C7" s="25"/>
      <c r="D7" s="25"/>
      <c r="E7" s="11" t="s">
        <v>14</v>
      </c>
      <c r="F7" s="25">
        <v>7</v>
      </c>
      <c r="G7" s="26">
        <v>5</v>
      </c>
      <c r="H7" s="25"/>
    </row>
    <row r="8" s="20" customFormat="1" ht="20.1" customHeight="1" spans="1:8">
      <c r="A8" s="28" t="s">
        <v>15</v>
      </c>
      <c r="B8" s="25"/>
      <c r="C8" s="25"/>
      <c r="D8" s="25"/>
      <c r="E8" s="11" t="s">
        <v>16</v>
      </c>
      <c r="F8" s="25"/>
      <c r="G8" s="26"/>
      <c r="H8" s="25"/>
    </row>
    <row r="9" s="20" customFormat="1" ht="20.1" customHeight="1" spans="1:8">
      <c r="A9" s="17" t="s">
        <v>17</v>
      </c>
      <c r="B9" s="25"/>
      <c r="C9" s="25"/>
      <c r="D9" s="25"/>
      <c r="E9" s="17" t="s">
        <v>18</v>
      </c>
      <c r="F9" s="25">
        <f>SUM(F10:F12)</f>
        <v>0</v>
      </c>
      <c r="G9" s="26">
        <f>SUM(G10:G12)</f>
        <v>0</v>
      </c>
      <c r="H9" s="25"/>
    </row>
    <row r="10" s="20" customFormat="1" ht="20.1" customHeight="1" spans="1:8">
      <c r="A10" s="17" t="s">
        <v>19</v>
      </c>
      <c r="B10" s="25">
        <v>19</v>
      </c>
      <c r="C10" s="25"/>
      <c r="D10" s="25"/>
      <c r="E10" s="11" t="s">
        <v>20</v>
      </c>
      <c r="F10" s="25"/>
      <c r="G10" s="26"/>
      <c r="H10" s="25"/>
    </row>
    <row r="11" s="20" customFormat="1" ht="20.1" customHeight="1" spans="1:8">
      <c r="A11" s="17" t="s">
        <v>21</v>
      </c>
      <c r="B11" s="25">
        <v>1311</v>
      </c>
      <c r="C11" s="25">
        <v>200</v>
      </c>
      <c r="D11" s="25"/>
      <c r="E11" s="11" t="s">
        <v>22</v>
      </c>
      <c r="F11" s="25"/>
      <c r="G11" s="26"/>
      <c r="H11" s="25"/>
    </row>
    <row r="12" s="20" customFormat="1" ht="20.1" customHeight="1" spans="1:8">
      <c r="A12" s="17" t="s">
        <v>23</v>
      </c>
      <c r="B12" s="25"/>
      <c r="C12" s="25"/>
      <c r="D12" s="25"/>
      <c r="E12" s="11" t="s">
        <v>24</v>
      </c>
      <c r="F12" s="25"/>
      <c r="G12" s="26"/>
      <c r="H12" s="25"/>
    </row>
    <row r="13" s="20" customFormat="1" ht="20.1" customHeight="1" spans="1:8">
      <c r="A13" s="17" t="s">
        <v>25</v>
      </c>
      <c r="B13" s="25"/>
      <c r="C13" s="25"/>
      <c r="D13" s="25"/>
      <c r="E13" s="17" t="s">
        <v>26</v>
      </c>
      <c r="F13" s="25">
        <f>SUM(F14:F15)</f>
        <v>0</v>
      </c>
      <c r="G13" s="26">
        <f>SUM(G14:G15)</f>
        <v>0</v>
      </c>
      <c r="H13" s="25"/>
    </row>
    <row r="14" s="20" customFormat="1" ht="20.1" customHeight="1" spans="1:8">
      <c r="A14" s="17" t="s">
        <v>27</v>
      </c>
      <c r="B14" s="25">
        <v>54</v>
      </c>
      <c r="C14" s="25"/>
      <c r="D14" s="25"/>
      <c r="E14" s="17" t="s">
        <v>28</v>
      </c>
      <c r="F14" s="25"/>
      <c r="G14" s="26"/>
      <c r="H14" s="25"/>
    </row>
    <row r="15" s="20" customFormat="1" ht="20.1" customHeight="1" spans="1:8">
      <c r="A15" s="17" t="s">
        <v>29</v>
      </c>
      <c r="B15" s="25"/>
      <c r="C15" s="25"/>
      <c r="D15" s="25"/>
      <c r="E15" s="17" t="s">
        <v>30</v>
      </c>
      <c r="F15" s="25"/>
      <c r="G15" s="26"/>
      <c r="H15" s="25"/>
    </row>
    <row r="16" s="20" customFormat="1" ht="20.1" customHeight="1" spans="1:8">
      <c r="A16" s="17" t="s">
        <v>31</v>
      </c>
      <c r="B16" s="25"/>
      <c r="C16" s="25"/>
      <c r="D16" s="25"/>
      <c r="E16" s="17" t="s">
        <v>32</v>
      </c>
      <c r="F16" s="25">
        <v>45</v>
      </c>
      <c r="G16" s="26">
        <f>SUM(G17:G26)</f>
        <v>200</v>
      </c>
      <c r="H16" s="25"/>
    </row>
    <row r="17" s="20" customFormat="1" ht="20.1" customHeight="1" spans="1:8">
      <c r="A17" s="17" t="s">
        <v>33</v>
      </c>
      <c r="B17" s="25"/>
      <c r="C17" s="25"/>
      <c r="D17" s="25"/>
      <c r="E17" s="17" t="s">
        <v>34</v>
      </c>
      <c r="F17" s="25">
        <v>25</v>
      </c>
      <c r="G17" s="26">
        <v>200</v>
      </c>
      <c r="H17" s="25"/>
    </row>
    <row r="18" s="20" customFormat="1" ht="20.1" customHeight="1" spans="1:8">
      <c r="A18" s="17" t="s">
        <v>35</v>
      </c>
      <c r="B18" s="25"/>
      <c r="C18" s="25"/>
      <c r="D18" s="25"/>
      <c r="E18" s="17" t="s">
        <v>36</v>
      </c>
      <c r="F18" s="17"/>
      <c r="G18" s="26"/>
      <c r="H18" s="25"/>
    </row>
    <row r="19" s="20" customFormat="1" ht="20.1" customHeight="1" spans="1:8">
      <c r="A19" s="17" t="s">
        <v>37</v>
      </c>
      <c r="B19" s="25"/>
      <c r="C19" s="25"/>
      <c r="D19" s="25"/>
      <c r="E19" s="17" t="s">
        <v>38</v>
      </c>
      <c r="F19" s="25"/>
      <c r="G19" s="26"/>
      <c r="H19" s="25"/>
    </row>
    <row r="20" s="20" customFormat="1" ht="20.1" customHeight="1" spans="1:8">
      <c r="A20" s="9" t="s">
        <v>39</v>
      </c>
      <c r="B20" s="10"/>
      <c r="C20" s="10"/>
      <c r="D20" s="10"/>
      <c r="E20" s="17" t="s">
        <v>40</v>
      </c>
      <c r="F20" s="25">
        <v>20</v>
      </c>
      <c r="G20" s="26"/>
      <c r="H20" s="25"/>
    </row>
    <row r="21" s="20" customFormat="1" ht="20.1" customHeight="1" spans="1:8">
      <c r="A21" s="9" t="s">
        <v>41</v>
      </c>
      <c r="B21" s="10"/>
      <c r="C21" s="10"/>
      <c r="D21" s="10"/>
      <c r="E21" s="17" t="s">
        <v>42</v>
      </c>
      <c r="F21" s="25"/>
      <c r="G21" s="26"/>
      <c r="H21" s="25"/>
    </row>
    <row r="22" s="3" customFormat="1" ht="20.1" customHeight="1" spans="1:8">
      <c r="A22" s="29"/>
      <c r="B22" s="10"/>
      <c r="C22" s="10"/>
      <c r="D22" s="10"/>
      <c r="E22" s="17" t="s">
        <v>43</v>
      </c>
      <c r="F22" s="10"/>
      <c r="G22" s="26"/>
      <c r="H22" s="10"/>
    </row>
    <row r="23" s="3" customFormat="1" ht="20.1" customHeight="1" spans="1:8">
      <c r="A23" s="9"/>
      <c r="B23" s="10"/>
      <c r="C23" s="10"/>
      <c r="D23" s="10"/>
      <c r="E23" s="17" t="s">
        <v>44</v>
      </c>
      <c r="F23" s="10"/>
      <c r="G23" s="26"/>
      <c r="H23" s="10"/>
    </row>
    <row r="24" s="3" customFormat="1" ht="20.1" customHeight="1" spans="1:8">
      <c r="A24" s="10"/>
      <c r="B24" s="10"/>
      <c r="C24" s="10"/>
      <c r="D24" s="10"/>
      <c r="E24" s="17" t="s">
        <v>45</v>
      </c>
      <c r="F24" s="30"/>
      <c r="G24" s="30"/>
      <c r="H24" s="30"/>
    </row>
    <row r="25" s="3" customFormat="1" ht="20.1" customHeight="1" spans="1:8">
      <c r="A25" s="10"/>
      <c r="B25" s="10"/>
      <c r="C25" s="10"/>
      <c r="D25" s="10"/>
      <c r="E25" s="17" t="s">
        <v>46</v>
      </c>
      <c r="F25" s="30"/>
      <c r="G25" s="30"/>
      <c r="H25" s="30"/>
    </row>
    <row r="26" s="3" customFormat="1" ht="20.1" customHeight="1" spans="1:8">
      <c r="A26" s="10"/>
      <c r="B26" s="10"/>
      <c r="C26" s="10"/>
      <c r="D26" s="10"/>
      <c r="E26" s="17" t="s">
        <v>47</v>
      </c>
      <c r="F26" s="30"/>
      <c r="G26" s="30"/>
      <c r="H26" s="30"/>
    </row>
    <row r="27" s="3" customFormat="1" ht="20.1" customHeight="1" spans="1:8">
      <c r="A27" s="12"/>
      <c r="B27" s="10"/>
      <c r="C27" s="10"/>
      <c r="D27" s="10"/>
      <c r="E27" s="17" t="s">
        <v>48</v>
      </c>
      <c r="F27" s="30">
        <f>SUM(F28:F32)</f>
        <v>0</v>
      </c>
      <c r="G27" s="30">
        <f>SUM(G28:G32)</f>
        <v>0</v>
      </c>
      <c r="H27" s="30"/>
    </row>
    <row r="28" s="3" customFormat="1" ht="20.1" customHeight="1" spans="1:8">
      <c r="A28" s="12"/>
      <c r="B28" s="10"/>
      <c r="C28" s="10"/>
      <c r="D28" s="10"/>
      <c r="E28" s="17" t="s">
        <v>49</v>
      </c>
      <c r="F28" s="30"/>
      <c r="G28" s="30"/>
      <c r="H28" s="30"/>
    </row>
    <row r="29" s="3" customFormat="1" ht="20.1" customHeight="1" spans="1:8">
      <c r="A29" s="12"/>
      <c r="B29" s="10"/>
      <c r="C29" s="10"/>
      <c r="D29" s="10"/>
      <c r="E29" s="14" t="s">
        <v>50</v>
      </c>
      <c r="F29" s="30"/>
      <c r="G29" s="30"/>
      <c r="H29" s="30"/>
    </row>
    <row r="30" s="3" customFormat="1" ht="20.1" customHeight="1" spans="1:8">
      <c r="A30" s="12"/>
      <c r="B30" s="10"/>
      <c r="C30" s="10"/>
      <c r="D30" s="10"/>
      <c r="E30" s="14" t="s">
        <v>51</v>
      </c>
      <c r="F30" s="30"/>
      <c r="G30" s="30"/>
      <c r="H30" s="30"/>
    </row>
    <row r="31" s="3" customFormat="1" ht="20.1" customHeight="1" spans="1:8">
      <c r="A31" s="12"/>
      <c r="B31" s="10"/>
      <c r="C31" s="10"/>
      <c r="D31" s="10"/>
      <c r="E31" s="13" t="s">
        <v>52</v>
      </c>
      <c r="F31" s="30"/>
      <c r="G31" s="30"/>
      <c r="H31" s="30"/>
    </row>
    <row r="32" s="3" customFormat="1" ht="20.1" customHeight="1" spans="1:8">
      <c r="A32" s="12"/>
      <c r="B32" s="10"/>
      <c r="C32" s="10"/>
      <c r="D32" s="10"/>
      <c r="E32" s="13" t="s">
        <v>53</v>
      </c>
      <c r="F32" s="30"/>
      <c r="G32" s="30"/>
      <c r="H32" s="30"/>
    </row>
    <row r="33" s="3" customFormat="1" ht="20.1" customHeight="1" spans="1:8">
      <c r="A33" s="12"/>
      <c r="B33" s="10"/>
      <c r="C33" s="10"/>
      <c r="D33" s="10"/>
      <c r="E33" s="12" t="s">
        <v>54</v>
      </c>
      <c r="F33" s="30">
        <f>SUM(F34:F43)</f>
        <v>0</v>
      </c>
      <c r="G33" s="30">
        <f>SUM(G34:G43)</f>
        <v>0</v>
      </c>
      <c r="H33" s="30"/>
    </row>
    <row r="34" s="3" customFormat="1" ht="20.1" customHeight="1" spans="1:8">
      <c r="A34" s="12"/>
      <c r="B34" s="10"/>
      <c r="C34" s="10"/>
      <c r="D34" s="10"/>
      <c r="E34" s="14" t="s">
        <v>55</v>
      </c>
      <c r="F34" s="30"/>
      <c r="G34" s="30"/>
      <c r="H34" s="30"/>
    </row>
    <row r="35" s="3" customFormat="1" ht="20.1" customHeight="1" spans="1:8">
      <c r="A35" s="12"/>
      <c r="B35" s="10"/>
      <c r="C35" s="10"/>
      <c r="D35" s="10"/>
      <c r="E35" s="14" t="s">
        <v>56</v>
      </c>
      <c r="F35" s="30"/>
      <c r="G35" s="30"/>
      <c r="H35" s="30"/>
    </row>
    <row r="36" s="3" customFormat="1" ht="20.1" customHeight="1" spans="1:8">
      <c r="A36" s="12"/>
      <c r="B36" s="10"/>
      <c r="C36" s="10"/>
      <c r="D36" s="10"/>
      <c r="E36" s="14" t="s">
        <v>57</v>
      </c>
      <c r="F36" s="30"/>
      <c r="G36" s="30"/>
      <c r="H36" s="30"/>
    </row>
    <row r="37" s="2" customFormat="1" ht="20.1" customHeight="1" spans="1:8">
      <c r="A37" s="12"/>
      <c r="B37" s="10"/>
      <c r="C37" s="10"/>
      <c r="D37" s="10"/>
      <c r="E37" s="14" t="s">
        <v>58</v>
      </c>
      <c r="F37" s="30"/>
      <c r="G37" s="30"/>
      <c r="H37" s="30"/>
    </row>
    <row r="38" s="3" customFormat="1" ht="20.1" customHeight="1" spans="1:8">
      <c r="A38" s="12"/>
      <c r="B38" s="10"/>
      <c r="C38" s="10"/>
      <c r="D38" s="10"/>
      <c r="E38" s="14" t="s">
        <v>59</v>
      </c>
      <c r="F38" s="30"/>
      <c r="G38" s="30"/>
      <c r="H38" s="30"/>
    </row>
    <row r="39" s="3" customFormat="1" ht="20.1" customHeight="1" spans="1:8">
      <c r="A39" s="9"/>
      <c r="B39" s="10"/>
      <c r="C39" s="10"/>
      <c r="D39" s="10"/>
      <c r="E39" s="14" t="s">
        <v>60</v>
      </c>
      <c r="F39" s="30"/>
      <c r="G39" s="30"/>
      <c r="H39" s="30"/>
    </row>
    <row r="40" s="3" customFormat="1" ht="20.1" customHeight="1" spans="1:8">
      <c r="A40" s="9"/>
      <c r="B40" s="10"/>
      <c r="C40" s="10"/>
      <c r="D40" s="10"/>
      <c r="E40" s="14" t="s">
        <v>61</v>
      </c>
      <c r="F40" s="30"/>
      <c r="G40" s="30"/>
      <c r="H40" s="30"/>
    </row>
    <row r="41" s="3" customFormat="1" ht="20.1" customHeight="1" spans="1:8">
      <c r="A41" s="9"/>
      <c r="B41" s="10"/>
      <c r="C41" s="10"/>
      <c r="D41" s="10"/>
      <c r="E41" s="14" t="s">
        <v>62</v>
      </c>
      <c r="F41" s="30"/>
      <c r="G41" s="30"/>
      <c r="H41" s="30"/>
    </row>
    <row r="42" s="3" customFormat="1" ht="20.1" customHeight="1" spans="1:8">
      <c r="A42" s="9"/>
      <c r="B42" s="30"/>
      <c r="C42" s="30"/>
      <c r="D42" s="30"/>
      <c r="E42" s="14" t="s">
        <v>63</v>
      </c>
      <c r="F42" s="30"/>
      <c r="G42" s="30"/>
      <c r="H42" s="30"/>
    </row>
    <row r="43" s="3" customFormat="1" ht="20.1" customHeight="1" spans="1:8">
      <c r="A43" s="9"/>
      <c r="B43" s="30"/>
      <c r="C43" s="30"/>
      <c r="D43" s="30"/>
      <c r="E43" s="14" t="s">
        <v>64</v>
      </c>
      <c r="F43" s="30"/>
      <c r="G43" s="30"/>
      <c r="H43" s="30"/>
    </row>
    <row r="44" s="3" customFormat="1" ht="20.1" customHeight="1" spans="1:8">
      <c r="A44" s="9"/>
      <c r="B44" s="30"/>
      <c r="C44" s="30"/>
      <c r="D44" s="30"/>
      <c r="E44" s="12" t="s">
        <v>65</v>
      </c>
      <c r="F44" s="30">
        <f>SUM(F45)</f>
        <v>0</v>
      </c>
      <c r="G44" s="30">
        <f>SUM(G45)</f>
        <v>0</v>
      </c>
      <c r="H44" s="30"/>
    </row>
    <row r="45" s="3" customFormat="1" ht="20.1" customHeight="1" spans="1:8">
      <c r="A45" s="9"/>
      <c r="B45" s="30"/>
      <c r="C45" s="30"/>
      <c r="D45" s="30"/>
      <c r="E45" s="14" t="s">
        <v>66</v>
      </c>
      <c r="F45" s="31"/>
      <c r="G45" s="31"/>
      <c r="H45" s="30"/>
    </row>
    <row r="46" s="3" customFormat="1" ht="20.1" customHeight="1" spans="1:8">
      <c r="A46" s="9"/>
      <c r="B46" s="30"/>
      <c r="C46" s="30"/>
      <c r="D46" s="30"/>
      <c r="E46" s="12" t="s">
        <v>67</v>
      </c>
      <c r="F46" s="31">
        <f>SUM(F47:F49)</f>
        <v>209</v>
      </c>
      <c r="G46" s="31">
        <f>SUM(G47:G49)</f>
        <v>310</v>
      </c>
      <c r="H46" s="30"/>
    </row>
    <row r="47" s="3" customFormat="1" ht="20.1" customHeight="1" spans="1:8">
      <c r="A47" s="18"/>
      <c r="B47" s="30"/>
      <c r="C47" s="30"/>
      <c r="D47" s="30"/>
      <c r="E47" s="14" t="s">
        <v>68</v>
      </c>
      <c r="F47" s="31"/>
      <c r="G47" s="31"/>
      <c r="H47" s="30"/>
    </row>
    <row r="48" s="3" customFormat="1" ht="20.1" customHeight="1" spans="1:8">
      <c r="A48" s="18"/>
      <c r="B48" s="30"/>
      <c r="C48" s="30"/>
      <c r="D48" s="30"/>
      <c r="E48" s="14" t="s">
        <v>69</v>
      </c>
      <c r="F48" s="31"/>
      <c r="G48" s="31"/>
      <c r="H48" s="30"/>
    </row>
    <row r="49" s="3" customFormat="1" ht="20.1" customHeight="1" spans="1:8">
      <c r="A49" s="18"/>
      <c r="B49" s="30"/>
      <c r="C49" s="30"/>
      <c r="D49" s="30"/>
      <c r="E49" s="14" t="s">
        <v>70</v>
      </c>
      <c r="F49" s="32">
        <v>209</v>
      </c>
      <c r="G49" s="32">
        <v>310</v>
      </c>
      <c r="H49" s="30"/>
    </row>
    <row r="50" s="3" customFormat="1" ht="20.1" customHeight="1" spans="1:8">
      <c r="A50" s="18"/>
      <c r="B50" s="30"/>
      <c r="C50" s="30"/>
      <c r="D50" s="30"/>
      <c r="E50" s="12" t="s">
        <v>71</v>
      </c>
      <c r="F50" s="31"/>
      <c r="G50" s="31"/>
      <c r="H50" s="30"/>
    </row>
    <row r="51" s="3" customFormat="1" ht="20.1" customHeight="1" spans="1:8">
      <c r="A51" s="18"/>
      <c r="B51" s="30"/>
      <c r="C51" s="30"/>
      <c r="D51" s="30"/>
      <c r="E51" s="12" t="s">
        <v>72</v>
      </c>
      <c r="F51" s="31"/>
      <c r="G51" s="31"/>
      <c r="H51" s="30"/>
    </row>
    <row r="52" s="3" customFormat="1" ht="20.1" customHeight="1" spans="1:8">
      <c r="A52" s="18"/>
      <c r="B52" s="30"/>
      <c r="C52" s="30"/>
      <c r="D52" s="30"/>
      <c r="E52" s="12"/>
      <c r="F52" s="33"/>
      <c r="G52" s="33"/>
      <c r="H52" s="30"/>
    </row>
    <row r="53" s="3" customFormat="1" ht="20.1" customHeight="1" spans="1:8">
      <c r="A53" s="18"/>
      <c r="B53" s="30"/>
      <c r="C53" s="30"/>
      <c r="D53" s="30"/>
      <c r="E53" s="12"/>
      <c r="F53" s="32"/>
      <c r="G53" s="32"/>
      <c r="H53" s="30"/>
    </row>
    <row r="54" s="3" customFormat="1" ht="20.1" customHeight="1" spans="1:8">
      <c r="A54" s="18"/>
      <c r="B54" s="30"/>
      <c r="C54" s="30"/>
      <c r="D54" s="30"/>
      <c r="E54" s="12"/>
      <c r="F54" s="30"/>
      <c r="G54" s="30"/>
      <c r="H54" s="30"/>
    </row>
    <row r="55" s="3" customFormat="1" ht="20.1" customHeight="1" spans="1:8">
      <c r="A55" s="18"/>
      <c r="B55" s="30"/>
      <c r="C55" s="30"/>
      <c r="D55" s="30"/>
      <c r="E55" s="12"/>
      <c r="F55" s="30"/>
      <c r="G55" s="30"/>
      <c r="H55" s="30"/>
    </row>
    <row r="56" s="3" customFormat="1" ht="20.1" customHeight="1" spans="1:8">
      <c r="A56" s="18"/>
      <c r="B56" s="30"/>
      <c r="C56" s="30"/>
      <c r="D56" s="30"/>
      <c r="E56" s="12"/>
      <c r="F56" s="30"/>
      <c r="G56" s="30"/>
      <c r="H56" s="30"/>
    </row>
    <row r="57" s="3" customFormat="1" ht="20.1" customHeight="1" spans="1:8">
      <c r="A57" s="18"/>
      <c r="B57" s="30"/>
      <c r="C57" s="30"/>
      <c r="D57" s="30"/>
      <c r="E57" s="12"/>
      <c r="F57" s="30"/>
      <c r="G57" s="30"/>
      <c r="H57" s="30"/>
    </row>
    <row r="58" s="3" customFormat="1" ht="20.1" customHeight="1" spans="1:8">
      <c r="A58" s="18"/>
      <c r="B58" s="30"/>
      <c r="C58" s="30"/>
      <c r="D58" s="30"/>
      <c r="E58" s="12"/>
      <c r="F58" s="30"/>
      <c r="G58" s="30"/>
      <c r="H58" s="30"/>
    </row>
    <row r="59" s="3" customFormat="1" ht="20.1" customHeight="1" spans="1:8">
      <c r="A59" s="18"/>
      <c r="B59" s="30"/>
      <c r="C59" s="30"/>
      <c r="D59" s="30"/>
      <c r="E59" s="12"/>
      <c r="F59" s="30"/>
      <c r="G59" s="30"/>
      <c r="H59" s="30"/>
    </row>
    <row r="60" s="3" customFormat="1" ht="20.1" customHeight="1" spans="1:8">
      <c r="A60" s="18"/>
      <c r="B60" s="30"/>
      <c r="C60" s="30"/>
      <c r="D60" s="30"/>
      <c r="E60" s="18"/>
      <c r="F60" s="30"/>
      <c r="G60" s="30"/>
      <c r="H60" s="30"/>
    </row>
    <row r="61" s="3" customFormat="1" ht="20.1" customHeight="1" spans="1:8">
      <c r="A61" s="18" t="s">
        <v>73</v>
      </c>
      <c r="B61" s="30">
        <f>SUM(B5:B60)</f>
        <v>1384</v>
      </c>
      <c r="C61" s="30">
        <f>SUM(C5:C60)</f>
        <v>200</v>
      </c>
      <c r="D61" s="30"/>
      <c r="E61" s="18" t="s">
        <v>74</v>
      </c>
      <c r="F61" s="30">
        <f>SUM(F5+F9+F13+F16+F27+F33+F44+F46+F50+F51)</f>
        <v>261</v>
      </c>
      <c r="G61" s="30">
        <f>SUM(G5+G9+G13+G16+G27+G33+G44+G46+G50+G51)</f>
        <v>515</v>
      </c>
      <c r="H61" s="30"/>
    </row>
    <row r="62" s="3" customFormat="1" ht="20.1" customHeight="1" spans="1:8">
      <c r="A62" s="16" t="s">
        <v>75</v>
      </c>
      <c r="B62" s="30">
        <f>SUM(B63+B66)</f>
        <v>459</v>
      </c>
      <c r="C62" s="30">
        <f>SUM(C63)</f>
        <v>315</v>
      </c>
      <c r="D62" s="30"/>
      <c r="E62" s="16" t="s">
        <v>76</v>
      </c>
      <c r="F62" s="30">
        <f>SUM(F63+F67)</f>
        <v>1582</v>
      </c>
      <c r="G62" s="30">
        <f>SUM(G63)</f>
        <v>0</v>
      </c>
      <c r="H62" s="30"/>
    </row>
    <row r="63" s="3" customFormat="1" ht="20.1" customHeight="1" spans="1:8">
      <c r="A63" s="10" t="s">
        <v>77</v>
      </c>
      <c r="B63" s="30">
        <v>90</v>
      </c>
      <c r="C63" s="30">
        <f t="shared" ref="C63:G63" si="0">SUM(C64:C65)</f>
        <v>315</v>
      </c>
      <c r="D63" s="30"/>
      <c r="E63" s="10" t="s">
        <v>78</v>
      </c>
      <c r="F63" s="30">
        <f t="shared" si="0"/>
        <v>7</v>
      </c>
      <c r="G63" s="30">
        <f t="shared" si="0"/>
        <v>0</v>
      </c>
      <c r="H63" s="30"/>
    </row>
    <row r="64" s="3" customFormat="1" ht="20.1" customHeight="1" spans="1:8">
      <c r="A64" s="10" t="s">
        <v>79</v>
      </c>
      <c r="B64" s="30">
        <v>90</v>
      </c>
      <c r="C64" s="30">
        <v>315</v>
      </c>
      <c r="D64" s="30"/>
      <c r="E64" s="10" t="s">
        <v>80</v>
      </c>
      <c r="F64" s="30"/>
      <c r="G64" s="30"/>
      <c r="H64" s="30"/>
    </row>
    <row r="65" s="3" customFormat="1" ht="20.1" customHeight="1" spans="1:8">
      <c r="A65" s="10" t="s">
        <v>81</v>
      </c>
      <c r="B65" s="30"/>
      <c r="C65" s="30"/>
      <c r="D65" s="30"/>
      <c r="E65" s="10" t="s">
        <v>82</v>
      </c>
      <c r="F65" s="30">
        <v>7</v>
      </c>
      <c r="G65" s="30"/>
      <c r="H65" s="30"/>
    </row>
    <row r="66" s="3" customFormat="1" ht="20.1" customHeight="1" spans="1:8">
      <c r="A66" s="10" t="s">
        <v>83</v>
      </c>
      <c r="B66" s="30">
        <v>369</v>
      </c>
      <c r="C66" s="30"/>
      <c r="D66" s="30"/>
      <c r="E66" s="10" t="s">
        <v>84</v>
      </c>
      <c r="F66" s="30"/>
      <c r="G66" s="30"/>
      <c r="H66" s="30"/>
    </row>
    <row r="67" s="3" customFormat="1" ht="20.1" customHeight="1" spans="1:8">
      <c r="A67" s="10" t="s">
        <v>85</v>
      </c>
      <c r="B67" s="30"/>
      <c r="C67" s="30"/>
      <c r="D67" s="30"/>
      <c r="E67" s="10" t="s">
        <v>86</v>
      </c>
      <c r="F67" s="30">
        <v>1575</v>
      </c>
      <c r="G67" s="30"/>
      <c r="H67" s="30"/>
    </row>
    <row r="68" s="3" customFormat="1" ht="20.1" customHeight="1" spans="1:8">
      <c r="A68" s="10" t="s">
        <v>87</v>
      </c>
      <c r="B68" s="30"/>
      <c r="C68" s="30"/>
      <c r="D68" s="30"/>
      <c r="E68" s="19" t="s">
        <v>88</v>
      </c>
      <c r="F68" s="30"/>
      <c r="G68" s="30"/>
      <c r="H68" s="30"/>
    </row>
    <row r="69" s="3" customFormat="1" ht="20.1" customHeight="1" spans="1:8">
      <c r="A69" s="19" t="s">
        <v>89</v>
      </c>
      <c r="B69" s="30"/>
      <c r="C69" s="30"/>
      <c r="D69" s="30"/>
      <c r="E69" s="19" t="s">
        <v>90</v>
      </c>
      <c r="F69" s="30"/>
      <c r="G69" s="30"/>
      <c r="H69" s="30"/>
    </row>
    <row r="70" s="3" customFormat="1" ht="20.1" customHeight="1" spans="1:8">
      <c r="A70" s="19" t="s">
        <v>91</v>
      </c>
      <c r="B70" s="30"/>
      <c r="C70" s="30"/>
      <c r="D70" s="30"/>
      <c r="E70" s="19"/>
      <c r="F70" s="30"/>
      <c r="G70" s="30"/>
      <c r="H70" s="30"/>
    </row>
    <row r="71" s="3" customFormat="1" ht="20.1" customHeight="1" spans="1:8">
      <c r="A71" s="19"/>
      <c r="B71" s="30"/>
      <c r="C71" s="30"/>
      <c r="D71" s="30"/>
      <c r="E71" s="19"/>
      <c r="F71" s="30"/>
      <c r="G71" s="30"/>
      <c r="H71" s="30"/>
    </row>
    <row r="72" s="3" customFormat="1" ht="20.1" customHeight="1" spans="1:8">
      <c r="A72" s="18" t="s">
        <v>92</v>
      </c>
      <c r="B72" s="30">
        <f>SUM(B62+B61)</f>
        <v>1843</v>
      </c>
      <c r="C72" s="30">
        <f>SUM(C61+C62)</f>
        <v>515</v>
      </c>
      <c r="D72" s="30"/>
      <c r="E72" s="18" t="s">
        <v>93</v>
      </c>
      <c r="F72" s="30">
        <f>SUM(F62+F61)</f>
        <v>1843</v>
      </c>
      <c r="G72" s="30">
        <f>SUM(G61+G62)</f>
        <v>515</v>
      </c>
      <c r="H72" s="30"/>
    </row>
    <row r="73" s="3" customFormat="1" ht="20.1" customHeight="1"/>
  </sheetData>
  <mergeCells count="3">
    <mergeCell ref="A1:H1"/>
    <mergeCell ref="A3:D3"/>
    <mergeCell ref="E3:H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1"/>
  <sheetViews>
    <sheetView workbookViewId="0">
      <selection activeCell="A1" sqref="$A1:$XFD1"/>
    </sheetView>
  </sheetViews>
  <sheetFormatPr defaultColWidth="9" defaultRowHeight="14.25" outlineLevelCol="3"/>
  <cols>
    <col min="1" max="1" width="39.75" style="1" customWidth="1"/>
    <col min="2" max="2" width="13.75" style="1" customWidth="1"/>
    <col min="3" max="3" width="52" style="3" customWidth="1"/>
    <col min="4" max="4" width="15.625" style="1" customWidth="1"/>
    <col min="5" max="16384" width="9" style="1"/>
  </cols>
  <sheetData>
    <row r="1" s="1" customFormat="1" ht="18" customHeight="1" spans="1:4">
      <c r="A1" s="4" t="s">
        <v>94</v>
      </c>
      <c r="B1" s="4"/>
      <c r="C1" s="4"/>
      <c r="D1" s="4"/>
    </row>
    <row r="2" s="1" customFormat="1" customHeight="1" spans="1:4">
      <c r="A2" s="5"/>
      <c r="B2" s="1"/>
      <c r="C2" s="3"/>
      <c r="D2" s="1" t="s">
        <v>1</v>
      </c>
    </row>
    <row r="3" s="1" customFormat="1" ht="31.5" customHeight="1" spans="1:4">
      <c r="A3" s="6" t="s">
        <v>2</v>
      </c>
      <c r="B3" s="7"/>
      <c r="C3" s="6" t="s">
        <v>3</v>
      </c>
      <c r="D3" s="7"/>
    </row>
    <row r="4" s="1" customFormat="1" ht="19.5" customHeight="1" spans="1:4">
      <c r="A4" s="8" t="s">
        <v>95</v>
      </c>
      <c r="B4" s="8" t="s">
        <v>6</v>
      </c>
      <c r="C4" s="8" t="s">
        <v>95</v>
      </c>
      <c r="D4" s="8" t="s">
        <v>6</v>
      </c>
    </row>
    <row r="5" s="1" customFormat="1" ht="20.1" customHeight="1" spans="1:4">
      <c r="A5" s="9" t="s">
        <v>9</v>
      </c>
      <c r="B5" s="10"/>
      <c r="C5" s="9" t="s">
        <v>10</v>
      </c>
      <c r="D5" s="8">
        <f>SUM(D6+D12+D18)</f>
        <v>5</v>
      </c>
    </row>
    <row r="6" s="1" customFormat="1" ht="20.1" customHeight="1" spans="1:4">
      <c r="A6" s="9" t="s">
        <v>11</v>
      </c>
      <c r="B6" s="10"/>
      <c r="C6" s="11" t="s">
        <v>12</v>
      </c>
      <c r="D6" s="10">
        <f>SUM(D7:D11)</f>
        <v>0</v>
      </c>
    </row>
    <row r="7" s="1" customFormat="1" ht="20.1" customHeight="1" spans="1:4">
      <c r="A7" s="9" t="s">
        <v>13</v>
      </c>
      <c r="B7" s="10"/>
      <c r="C7" s="12" t="s">
        <v>96</v>
      </c>
      <c r="D7" s="10"/>
    </row>
    <row r="8" s="1" customFormat="1" ht="20.1" customHeight="1" spans="1:4">
      <c r="A8" s="9" t="s">
        <v>15</v>
      </c>
      <c r="B8" s="10"/>
      <c r="C8" s="12" t="s">
        <v>97</v>
      </c>
      <c r="D8" s="10"/>
    </row>
    <row r="9" s="1" customFormat="1" ht="20.1" customHeight="1" spans="1:4">
      <c r="A9" s="9" t="s">
        <v>17</v>
      </c>
      <c r="B9" s="10"/>
      <c r="C9" s="12" t="s">
        <v>98</v>
      </c>
      <c r="D9" s="10"/>
    </row>
    <row r="10" s="1" customFormat="1" ht="20.1" customHeight="1" spans="1:4">
      <c r="A10" s="9" t="s">
        <v>19</v>
      </c>
      <c r="B10" s="10"/>
      <c r="C10" s="12" t="s">
        <v>99</v>
      </c>
      <c r="D10" s="10"/>
    </row>
    <row r="11" s="1" customFormat="1" ht="20.1" customHeight="1" spans="1:4">
      <c r="A11" s="9" t="s">
        <v>21</v>
      </c>
      <c r="B11" s="10">
        <f>SUM(B12:B16)</f>
        <v>200</v>
      </c>
      <c r="C11" s="12" t="s">
        <v>100</v>
      </c>
      <c r="D11" s="10"/>
    </row>
    <row r="12" s="1" customFormat="1" ht="20.1" customHeight="1" spans="1:4">
      <c r="A12" s="10" t="s">
        <v>101</v>
      </c>
      <c r="B12" s="10">
        <v>200</v>
      </c>
      <c r="C12" s="11" t="s">
        <v>14</v>
      </c>
      <c r="D12" s="10">
        <f>SUM(D13:D17)</f>
        <v>5</v>
      </c>
    </row>
    <row r="13" s="1" customFormat="1" ht="20.1" customHeight="1" spans="1:4">
      <c r="A13" s="10" t="s">
        <v>102</v>
      </c>
      <c r="B13" s="10"/>
      <c r="C13" s="11" t="s">
        <v>103</v>
      </c>
      <c r="D13" s="10"/>
    </row>
    <row r="14" s="1" customFormat="1" ht="20.1" customHeight="1" spans="1:4">
      <c r="A14" s="10" t="s">
        <v>104</v>
      </c>
      <c r="B14" s="10"/>
      <c r="C14" s="11" t="s">
        <v>105</v>
      </c>
      <c r="D14" s="10"/>
    </row>
    <row r="15" s="1" customFormat="1" ht="20.1" customHeight="1" spans="1:4">
      <c r="A15" s="10" t="s">
        <v>106</v>
      </c>
      <c r="B15" s="10"/>
      <c r="C15" s="11" t="s">
        <v>107</v>
      </c>
      <c r="D15" s="10"/>
    </row>
    <row r="16" s="1" customFormat="1" ht="20.1" customHeight="1" spans="1:4">
      <c r="A16" s="10" t="s">
        <v>108</v>
      </c>
      <c r="B16" s="10"/>
      <c r="C16" s="11" t="s">
        <v>109</v>
      </c>
      <c r="D16" s="10">
        <v>5</v>
      </c>
    </row>
    <row r="17" s="1" customFormat="1" ht="20.1" customHeight="1" spans="1:4">
      <c r="A17" s="9" t="s">
        <v>23</v>
      </c>
      <c r="B17" s="10"/>
      <c r="C17" s="11" t="s">
        <v>110</v>
      </c>
      <c r="D17" s="10"/>
    </row>
    <row r="18" s="1" customFormat="1" ht="20.1" customHeight="1" spans="1:4">
      <c r="A18" s="9" t="s">
        <v>25</v>
      </c>
      <c r="B18" s="10"/>
      <c r="C18" s="11" t="s">
        <v>16</v>
      </c>
      <c r="D18" s="10">
        <f>SUM(D19:D20)</f>
        <v>0</v>
      </c>
    </row>
    <row r="19" s="1" customFormat="1" ht="20.1" customHeight="1" spans="1:4">
      <c r="A19" s="10" t="s">
        <v>111</v>
      </c>
      <c r="B19" s="10"/>
      <c r="C19" s="13" t="s">
        <v>112</v>
      </c>
      <c r="D19" s="10"/>
    </row>
    <row r="20" s="1" customFormat="1" ht="20.1" customHeight="1" spans="1:4">
      <c r="A20" s="10" t="s">
        <v>113</v>
      </c>
      <c r="B20" s="10"/>
      <c r="C20" s="13" t="s">
        <v>114</v>
      </c>
      <c r="D20" s="10"/>
    </row>
    <row r="21" s="1" customFormat="1" ht="20.1" customHeight="1" spans="1:4">
      <c r="A21" s="9" t="s">
        <v>27</v>
      </c>
      <c r="B21" s="10"/>
      <c r="C21" s="9" t="s">
        <v>18</v>
      </c>
      <c r="D21" s="10">
        <f>SUM(D22+D26+D30)</f>
        <v>0</v>
      </c>
    </row>
    <row r="22" s="1" customFormat="1" ht="20.1" customHeight="1" spans="1:4">
      <c r="A22" s="9" t="s">
        <v>29</v>
      </c>
      <c r="B22" s="10"/>
      <c r="C22" s="12" t="s">
        <v>20</v>
      </c>
      <c r="D22" s="10">
        <f>SUM(D23:D25)</f>
        <v>0</v>
      </c>
    </row>
    <row r="23" s="1" customFormat="1" ht="20.1" customHeight="1" spans="1:4">
      <c r="A23" s="9" t="s">
        <v>31</v>
      </c>
      <c r="B23" s="10"/>
      <c r="C23" s="12" t="s">
        <v>115</v>
      </c>
      <c r="D23" s="10"/>
    </row>
    <row r="24" s="1" customFormat="1" ht="20.1" customHeight="1" spans="1:4">
      <c r="A24" s="9" t="s">
        <v>33</v>
      </c>
      <c r="B24" s="10"/>
      <c r="C24" s="12" t="s">
        <v>116</v>
      </c>
      <c r="D24" s="10"/>
    </row>
    <row r="25" s="1" customFormat="1" ht="20.1" customHeight="1" spans="1:4">
      <c r="A25" s="9" t="s">
        <v>35</v>
      </c>
      <c r="B25" s="10"/>
      <c r="C25" s="12" t="s">
        <v>117</v>
      </c>
      <c r="D25" s="10"/>
    </row>
    <row r="26" s="1" customFormat="1" ht="20.1" customHeight="1" spans="1:4">
      <c r="A26" s="9" t="s">
        <v>37</v>
      </c>
      <c r="B26" s="10">
        <f>SUM(B27:B31)</f>
        <v>0</v>
      </c>
      <c r="C26" s="12" t="s">
        <v>22</v>
      </c>
      <c r="D26" s="10">
        <f>SUM(D27:D29)</f>
        <v>0</v>
      </c>
    </row>
    <row r="27" s="1" customFormat="1" ht="20.1" customHeight="1" spans="1:4">
      <c r="A27" s="10" t="s">
        <v>118</v>
      </c>
      <c r="B27" s="10"/>
      <c r="C27" s="12" t="s">
        <v>115</v>
      </c>
      <c r="D27" s="10"/>
    </row>
    <row r="28" s="1" customFormat="1" ht="20.1" customHeight="1" spans="1:4">
      <c r="A28" s="10" t="s">
        <v>119</v>
      </c>
      <c r="B28" s="10"/>
      <c r="C28" s="12" t="s">
        <v>116</v>
      </c>
      <c r="D28" s="10"/>
    </row>
    <row r="29" s="1" customFormat="1" ht="20.1" customHeight="1" spans="1:4">
      <c r="A29" s="10" t="s">
        <v>120</v>
      </c>
      <c r="B29" s="10"/>
      <c r="C29" s="14" t="s">
        <v>121</v>
      </c>
      <c r="D29" s="10"/>
    </row>
    <row r="30" s="1" customFormat="1" ht="20.1" customHeight="1" spans="1:4">
      <c r="A30" s="10" t="s">
        <v>122</v>
      </c>
      <c r="B30" s="10"/>
      <c r="C30" s="11" t="s">
        <v>24</v>
      </c>
      <c r="D30" s="10">
        <f>SUM(D31:D32)</f>
        <v>0</v>
      </c>
    </row>
    <row r="31" s="1" customFormat="1" ht="20.1" customHeight="1" spans="1:4">
      <c r="A31" s="10" t="s">
        <v>123</v>
      </c>
      <c r="B31" s="10"/>
      <c r="C31" s="13" t="s">
        <v>116</v>
      </c>
      <c r="D31" s="10"/>
    </row>
    <row r="32" s="1" customFormat="1" ht="20.1" customHeight="1" spans="1:4">
      <c r="A32" s="9" t="s">
        <v>39</v>
      </c>
      <c r="B32" s="10"/>
      <c r="C32" s="13" t="s">
        <v>124</v>
      </c>
      <c r="D32" s="10"/>
    </row>
    <row r="33" s="1" customFormat="1" ht="20.1" customHeight="1" spans="1:4">
      <c r="A33" s="10" t="s">
        <v>41</v>
      </c>
      <c r="B33" s="10"/>
      <c r="C33" s="9" t="s">
        <v>26</v>
      </c>
      <c r="D33" s="10">
        <f>SUM(D34+D39)</f>
        <v>0</v>
      </c>
    </row>
    <row r="34" s="1" customFormat="1" ht="20.1" customHeight="1" spans="1:4">
      <c r="A34" s="15"/>
      <c r="B34" s="10"/>
      <c r="C34" s="9" t="s">
        <v>28</v>
      </c>
      <c r="D34" s="10">
        <f>SUM(D35:D38)</f>
        <v>0</v>
      </c>
    </row>
    <row r="35" s="1" customFormat="1" ht="20.1" customHeight="1" spans="1:4">
      <c r="A35" s="15"/>
      <c r="B35" s="10"/>
      <c r="C35" s="9" t="s">
        <v>125</v>
      </c>
      <c r="D35" s="10"/>
    </row>
    <row r="36" s="1" customFormat="1" ht="20.1" customHeight="1" spans="1:4">
      <c r="A36" s="15"/>
      <c r="B36" s="10"/>
      <c r="C36" s="9" t="s">
        <v>126</v>
      </c>
      <c r="D36" s="10"/>
    </row>
    <row r="37" s="1" customFormat="1" ht="20.1" customHeight="1" spans="1:4">
      <c r="A37" s="15"/>
      <c r="B37" s="10"/>
      <c r="C37" s="9" t="s">
        <v>127</v>
      </c>
      <c r="D37" s="10"/>
    </row>
    <row r="38" s="1" customFormat="1" ht="20.1" customHeight="1" spans="1:4">
      <c r="A38" s="15"/>
      <c r="B38" s="10"/>
      <c r="C38" s="9" t="s">
        <v>128</v>
      </c>
      <c r="D38" s="10"/>
    </row>
    <row r="39" s="1" customFormat="1" ht="20.1" customHeight="1" spans="1:4">
      <c r="A39" s="10"/>
      <c r="B39" s="10"/>
      <c r="C39" s="9" t="s">
        <v>30</v>
      </c>
      <c r="D39" s="10">
        <f>SUM(D40:D43)</f>
        <v>0</v>
      </c>
    </row>
    <row r="40" s="1" customFormat="1" ht="20.1" customHeight="1" spans="1:4">
      <c r="A40" s="10"/>
      <c r="B40" s="10"/>
      <c r="C40" s="9" t="s">
        <v>129</v>
      </c>
      <c r="D40" s="10"/>
    </row>
    <row r="41" s="1" customFormat="1" ht="20.1" customHeight="1" spans="1:4">
      <c r="A41" s="10"/>
      <c r="B41" s="10"/>
      <c r="C41" s="9" t="s">
        <v>130</v>
      </c>
      <c r="D41" s="10"/>
    </row>
    <row r="42" s="1" customFormat="1" ht="20.1" customHeight="1" spans="1:4">
      <c r="A42" s="12"/>
      <c r="B42" s="10"/>
      <c r="C42" s="9" t="s">
        <v>131</v>
      </c>
      <c r="D42" s="10"/>
    </row>
    <row r="43" s="1" customFormat="1" ht="20.1" customHeight="1" spans="1:4">
      <c r="A43" s="12"/>
      <c r="B43" s="10"/>
      <c r="C43" s="9" t="s">
        <v>132</v>
      </c>
      <c r="D43" s="10"/>
    </row>
    <row r="44" s="1" customFormat="1" ht="20.1" customHeight="1" spans="1:4">
      <c r="A44" s="12"/>
      <c r="B44" s="10"/>
      <c r="C44" s="9" t="s">
        <v>32</v>
      </c>
      <c r="D44" s="10">
        <v>200</v>
      </c>
    </row>
    <row r="45" s="2" customFormat="1" ht="20.1" customHeight="1" spans="1:4">
      <c r="A45" s="12"/>
      <c r="B45" s="10"/>
      <c r="C45" s="9" t="s">
        <v>34</v>
      </c>
      <c r="D45" s="10">
        <f>SUM(D46:D61)</f>
        <v>200</v>
      </c>
    </row>
    <row r="46" s="1" customFormat="1" ht="20.1" customHeight="1" spans="1:4">
      <c r="A46" s="12"/>
      <c r="B46" s="10"/>
      <c r="C46" s="14" t="s">
        <v>133</v>
      </c>
      <c r="D46" s="10">
        <v>200</v>
      </c>
    </row>
    <row r="47" s="1" customFormat="1" ht="20.1" customHeight="1" spans="1:4">
      <c r="A47" s="12"/>
      <c r="B47" s="10"/>
      <c r="C47" s="14" t="s">
        <v>134</v>
      </c>
      <c r="D47" s="10"/>
    </row>
    <row r="48" s="1" customFormat="1" ht="20.1" customHeight="1" spans="1:4">
      <c r="A48" s="12"/>
      <c r="B48" s="10"/>
      <c r="C48" s="14" t="s">
        <v>135</v>
      </c>
      <c r="D48" s="10"/>
    </row>
    <row r="49" s="1" customFormat="1" ht="20.1" customHeight="1" spans="1:4">
      <c r="A49" s="12"/>
      <c r="B49" s="10"/>
      <c r="C49" s="14" t="s">
        <v>136</v>
      </c>
      <c r="D49" s="10"/>
    </row>
    <row r="50" s="1" customFormat="1" ht="20.1" customHeight="1" spans="1:4">
      <c r="A50" s="12"/>
      <c r="B50" s="10"/>
      <c r="C50" s="14" t="s">
        <v>137</v>
      </c>
      <c r="D50" s="10"/>
    </row>
    <row r="51" s="1" customFormat="1" ht="20.1" customHeight="1" spans="1:4">
      <c r="A51" s="12"/>
      <c r="B51" s="10"/>
      <c r="C51" s="14" t="s">
        <v>138</v>
      </c>
      <c r="D51" s="10"/>
    </row>
    <row r="52" s="1" customFormat="1" ht="20.1" customHeight="1" spans="1:4">
      <c r="A52" s="12"/>
      <c r="B52" s="10"/>
      <c r="C52" s="14" t="s">
        <v>139</v>
      </c>
      <c r="D52" s="10"/>
    </row>
    <row r="53" s="1" customFormat="1" ht="20.1" customHeight="1" spans="1:4">
      <c r="A53" s="12"/>
      <c r="B53" s="10"/>
      <c r="C53" s="14" t="s">
        <v>140</v>
      </c>
      <c r="D53" s="10"/>
    </row>
    <row r="54" s="1" customFormat="1" ht="20.1" customHeight="1" spans="1:4">
      <c r="A54" s="9"/>
      <c r="B54" s="10"/>
      <c r="C54" s="14" t="s">
        <v>141</v>
      </c>
      <c r="D54" s="10"/>
    </row>
    <row r="55" s="1" customFormat="1" ht="20.1" customHeight="1" spans="1:4">
      <c r="A55" s="9"/>
      <c r="B55" s="10"/>
      <c r="C55" s="14" t="s">
        <v>142</v>
      </c>
      <c r="D55" s="10"/>
    </row>
    <row r="56" s="1" customFormat="1" ht="20.1" customHeight="1" spans="1:4">
      <c r="A56" s="9"/>
      <c r="B56" s="10"/>
      <c r="C56" s="14" t="s">
        <v>143</v>
      </c>
      <c r="D56" s="10"/>
    </row>
    <row r="57" s="1" customFormat="1" ht="20.1" customHeight="1" spans="1:4">
      <c r="A57" s="9"/>
      <c r="B57" s="10"/>
      <c r="C57" s="14" t="s">
        <v>144</v>
      </c>
      <c r="D57" s="10"/>
    </row>
    <row r="58" s="1" customFormat="1" ht="20.1" customHeight="1" spans="1:3">
      <c r="A58" s="9"/>
      <c r="B58" s="10"/>
      <c r="C58" s="9" t="s">
        <v>36</v>
      </c>
    </row>
    <row r="59" s="1" customFormat="1" ht="20.1" customHeight="1" spans="1:3">
      <c r="A59" s="9"/>
      <c r="B59" s="10"/>
      <c r="C59" s="14" t="s">
        <v>133</v>
      </c>
    </row>
    <row r="60" s="1" customFormat="1" ht="20.1" customHeight="1" spans="1:4">
      <c r="A60" s="9"/>
      <c r="B60" s="10"/>
      <c r="C60" s="14" t="s">
        <v>134</v>
      </c>
      <c r="D60" s="10"/>
    </row>
    <row r="61" s="1" customFormat="1" ht="20.1" customHeight="1" spans="1:4">
      <c r="A61" s="9"/>
      <c r="B61" s="10"/>
      <c r="C61" s="14" t="s">
        <v>145</v>
      </c>
      <c r="D61" s="10"/>
    </row>
    <row r="62" s="1" customFormat="1" ht="20.1" customHeight="1" spans="1:4">
      <c r="A62" s="9"/>
      <c r="B62" s="10"/>
      <c r="C62" s="9" t="s">
        <v>38</v>
      </c>
      <c r="D62" s="10"/>
    </row>
    <row r="63" s="1" customFormat="1" ht="20.1" customHeight="1" spans="1:4">
      <c r="A63" s="9"/>
      <c r="B63" s="10"/>
      <c r="C63" s="9" t="s">
        <v>40</v>
      </c>
      <c r="D63" s="10">
        <f>SUM(D64:D68)</f>
        <v>0</v>
      </c>
    </row>
    <row r="64" s="1" customFormat="1" ht="20.1" customHeight="1" spans="1:4">
      <c r="A64" s="9"/>
      <c r="B64" s="10"/>
      <c r="C64" s="14" t="s">
        <v>146</v>
      </c>
      <c r="D64" s="10"/>
    </row>
    <row r="65" s="1" customFormat="1" ht="20.1" customHeight="1" spans="1:4">
      <c r="A65" s="9"/>
      <c r="B65" s="16"/>
      <c r="C65" s="14" t="s">
        <v>147</v>
      </c>
      <c r="D65" s="10"/>
    </row>
    <row r="66" s="1" customFormat="1" ht="20.1" customHeight="1" spans="1:4">
      <c r="A66" s="9"/>
      <c r="B66" s="10"/>
      <c r="C66" s="14" t="s">
        <v>148</v>
      </c>
      <c r="D66" s="10"/>
    </row>
    <row r="67" s="1" customFormat="1" ht="20.1" customHeight="1" spans="1:4">
      <c r="A67" s="9"/>
      <c r="B67" s="10"/>
      <c r="C67" s="14" t="s">
        <v>149</v>
      </c>
      <c r="D67" s="10"/>
    </row>
    <row r="68" s="1" customFormat="1" ht="20.1" customHeight="1" spans="1:4">
      <c r="A68" s="9"/>
      <c r="B68" s="10"/>
      <c r="C68" s="14" t="s">
        <v>150</v>
      </c>
      <c r="D68" s="10"/>
    </row>
    <row r="69" s="1" customFormat="1" ht="20.1" customHeight="1" spans="1:4">
      <c r="A69" s="9"/>
      <c r="B69" s="10"/>
      <c r="C69" s="9" t="s">
        <v>151</v>
      </c>
      <c r="D69" s="10">
        <f>SUM(D70:D72)</f>
        <v>0</v>
      </c>
    </row>
    <row r="70" s="1" customFormat="1" ht="20.1" customHeight="1" spans="1:4">
      <c r="A70" s="9"/>
      <c r="B70" s="10"/>
      <c r="C70" s="9" t="s">
        <v>152</v>
      </c>
      <c r="D70" s="10"/>
    </row>
    <row r="71" s="1" customFormat="1" ht="20.1" customHeight="1" spans="1:4">
      <c r="A71" s="9"/>
      <c r="B71" s="10"/>
      <c r="C71" s="9" t="s">
        <v>153</v>
      </c>
      <c r="D71" s="10"/>
    </row>
    <row r="72" s="1" customFormat="1" ht="20.1" customHeight="1" spans="1:4">
      <c r="A72" s="9"/>
      <c r="B72" s="10"/>
      <c r="C72" s="9" t="s">
        <v>154</v>
      </c>
      <c r="D72" s="10"/>
    </row>
    <row r="73" s="1" customFormat="1" ht="20.1" customHeight="1" spans="1:4">
      <c r="A73" s="9"/>
      <c r="B73" s="10"/>
      <c r="C73" s="17" t="s">
        <v>43</v>
      </c>
      <c r="D73" s="10">
        <f>SUM(D74:D76)</f>
        <v>0</v>
      </c>
    </row>
    <row r="74" s="1" customFormat="1" ht="20.1" customHeight="1" spans="1:4">
      <c r="A74" s="9"/>
      <c r="B74" s="10"/>
      <c r="C74" s="13" t="s">
        <v>133</v>
      </c>
      <c r="D74" s="10"/>
    </row>
    <row r="75" s="1" customFormat="1" ht="20.1" customHeight="1" spans="1:4">
      <c r="A75" s="9"/>
      <c r="B75" s="10"/>
      <c r="C75" s="13" t="s">
        <v>134</v>
      </c>
      <c r="D75" s="10"/>
    </row>
    <row r="76" s="1" customFormat="1" ht="20.1" customHeight="1" spans="1:4">
      <c r="A76" s="9"/>
      <c r="B76" s="10"/>
      <c r="C76" s="13" t="s">
        <v>155</v>
      </c>
      <c r="D76" s="10"/>
    </row>
    <row r="77" s="1" customFormat="1" ht="20.1" customHeight="1" spans="1:4">
      <c r="A77" s="9"/>
      <c r="B77" s="10"/>
      <c r="C77" s="17" t="s">
        <v>44</v>
      </c>
      <c r="D77" s="10">
        <f>SUM(D78:D80)</f>
        <v>0</v>
      </c>
    </row>
    <row r="78" s="1" customFormat="1" ht="20.1" customHeight="1" spans="1:4">
      <c r="A78" s="9"/>
      <c r="B78" s="10"/>
      <c r="C78" s="13" t="s">
        <v>133</v>
      </c>
      <c r="D78" s="10"/>
    </row>
    <row r="79" s="1" customFormat="1" ht="20.1" customHeight="1" spans="1:4">
      <c r="A79" s="9"/>
      <c r="B79" s="10"/>
      <c r="C79" s="13" t="s">
        <v>134</v>
      </c>
      <c r="D79" s="10"/>
    </row>
    <row r="80" s="1" customFormat="1" ht="20.1" customHeight="1" spans="1:4">
      <c r="A80" s="9"/>
      <c r="B80" s="10"/>
      <c r="C80" s="13" t="s">
        <v>156</v>
      </c>
      <c r="D80" s="10"/>
    </row>
    <row r="81" s="1" customFormat="1" ht="20.1" customHeight="1" spans="1:4">
      <c r="A81" s="9"/>
      <c r="B81" s="10"/>
      <c r="C81" s="17" t="s">
        <v>45</v>
      </c>
      <c r="D81" s="10">
        <f>SUM(D82:D86)</f>
        <v>0</v>
      </c>
    </row>
    <row r="82" s="1" customFormat="1" ht="20.1" customHeight="1" spans="1:4">
      <c r="A82" s="9"/>
      <c r="B82" s="10"/>
      <c r="C82" s="13" t="s">
        <v>146</v>
      </c>
      <c r="D82" s="10"/>
    </row>
    <row r="83" s="1" customFormat="1" ht="20.1" customHeight="1" spans="1:4">
      <c r="A83" s="9"/>
      <c r="B83" s="10"/>
      <c r="C83" s="13" t="s">
        <v>147</v>
      </c>
      <c r="D83" s="10"/>
    </row>
    <row r="84" s="1" customFormat="1" ht="20.1" customHeight="1" spans="1:4">
      <c r="A84" s="9"/>
      <c r="B84" s="10"/>
      <c r="C84" s="13" t="s">
        <v>148</v>
      </c>
      <c r="D84" s="10"/>
    </row>
    <row r="85" s="1" customFormat="1" ht="20.1" customHeight="1" spans="1:4">
      <c r="A85" s="9"/>
      <c r="B85" s="10"/>
      <c r="C85" s="13" t="s">
        <v>149</v>
      </c>
      <c r="D85" s="10"/>
    </row>
    <row r="86" s="1" customFormat="1" ht="20.1" customHeight="1" spans="1:4">
      <c r="A86" s="9"/>
      <c r="B86" s="10"/>
      <c r="C86" s="13" t="s">
        <v>157</v>
      </c>
      <c r="D86" s="10"/>
    </row>
    <row r="87" s="1" customFormat="1" ht="20.1" customHeight="1" spans="1:4">
      <c r="A87" s="9"/>
      <c r="B87" s="10"/>
      <c r="C87" s="17" t="s">
        <v>46</v>
      </c>
      <c r="D87" s="10">
        <f>SUM(D88:D89)</f>
        <v>0</v>
      </c>
    </row>
    <row r="88" s="1" customFormat="1" ht="20.1" customHeight="1" spans="1:4">
      <c r="A88" s="9"/>
      <c r="B88" s="10"/>
      <c r="C88" s="13" t="s">
        <v>152</v>
      </c>
      <c r="D88" s="10"/>
    </row>
    <row r="89" s="1" customFormat="1" ht="20.1" customHeight="1" spans="1:4">
      <c r="A89" s="9"/>
      <c r="B89" s="10"/>
      <c r="C89" s="13" t="s">
        <v>158</v>
      </c>
      <c r="D89" s="10"/>
    </row>
    <row r="90" s="1" customFormat="1" ht="20.1" customHeight="1" spans="1:4">
      <c r="A90" s="9"/>
      <c r="B90" s="10"/>
      <c r="C90" s="13" t="s">
        <v>47</v>
      </c>
      <c r="D90" s="10">
        <f>SUM(D91:D98)</f>
        <v>0</v>
      </c>
    </row>
    <row r="91" s="1" customFormat="1" ht="20.1" customHeight="1" spans="1:4">
      <c r="A91" s="9"/>
      <c r="B91" s="10"/>
      <c r="C91" s="13" t="s">
        <v>133</v>
      </c>
      <c r="D91" s="10"/>
    </row>
    <row r="92" s="1" customFormat="1" ht="20.1" customHeight="1" spans="1:4">
      <c r="A92" s="9"/>
      <c r="B92" s="10"/>
      <c r="C92" s="13" t="s">
        <v>134</v>
      </c>
      <c r="D92" s="10"/>
    </row>
    <row r="93" s="1" customFormat="1" ht="20.1" customHeight="1" spans="1:4">
      <c r="A93" s="9"/>
      <c r="B93" s="10"/>
      <c r="C93" s="13" t="s">
        <v>135</v>
      </c>
      <c r="D93" s="10"/>
    </row>
    <row r="94" s="1" customFormat="1" ht="20.1" customHeight="1" spans="1:4">
      <c r="A94" s="9"/>
      <c r="B94" s="10"/>
      <c r="C94" s="13" t="s">
        <v>136</v>
      </c>
      <c r="D94" s="10"/>
    </row>
    <row r="95" s="1" customFormat="1" ht="20.1" customHeight="1" spans="1:4">
      <c r="A95" s="9"/>
      <c r="B95" s="10"/>
      <c r="C95" s="13" t="s">
        <v>139</v>
      </c>
      <c r="D95" s="10"/>
    </row>
    <row r="96" s="1" customFormat="1" ht="20.1" customHeight="1" spans="1:4">
      <c r="A96" s="9"/>
      <c r="B96" s="10"/>
      <c r="C96" s="13" t="s">
        <v>141</v>
      </c>
      <c r="D96" s="10"/>
    </row>
    <row r="97" s="1" customFormat="1" ht="20.1" customHeight="1" spans="1:4">
      <c r="A97" s="9"/>
      <c r="B97" s="10"/>
      <c r="C97" s="13" t="s">
        <v>142</v>
      </c>
      <c r="D97" s="10"/>
    </row>
    <row r="98" s="1" customFormat="1" ht="20.1" customHeight="1" spans="1:4">
      <c r="A98" s="9"/>
      <c r="B98" s="10"/>
      <c r="C98" s="13" t="s">
        <v>159</v>
      </c>
      <c r="D98" s="10"/>
    </row>
    <row r="99" s="1" customFormat="1" ht="20.1" customHeight="1" spans="1:4">
      <c r="A99" s="9"/>
      <c r="B99" s="10"/>
      <c r="C99" s="9" t="s">
        <v>48</v>
      </c>
      <c r="D99" s="10">
        <f>SUM(D100+D105+D110)</f>
        <v>0</v>
      </c>
    </row>
    <row r="100" s="1" customFormat="1" ht="20.1" customHeight="1" spans="1:4">
      <c r="A100" s="9"/>
      <c r="B100" s="10"/>
      <c r="C100" s="14" t="s">
        <v>49</v>
      </c>
      <c r="D100" s="10">
        <f>SUM(D101:D104)</f>
        <v>0</v>
      </c>
    </row>
    <row r="101" s="1" customFormat="1" ht="20.1" customHeight="1" spans="1:4">
      <c r="A101" s="9"/>
      <c r="B101" s="10"/>
      <c r="C101" s="14" t="s">
        <v>116</v>
      </c>
      <c r="D101" s="10"/>
    </row>
    <row r="102" s="1" customFormat="1" ht="20.1" customHeight="1" spans="1:4">
      <c r="A102" s="9"/>
      <c r="B102" s="10"/>
      <c r="C102" s="14" t="s">
        <v>160</v>
      </c>
      <c r="D102" s="10"/>
    </row>
    <row r="103" s="1" customFormat="1" ht="20.1" customHeight="1" spans="1:4">
      <c r="A103" s="9"/>
      <c r="B103" s="10"/>
      <c r="C103" s="14" t="s">
        <v>161</v>
      </c>
      <c r="D103" s="10"/>
    </row>
    <row r="104" s="1" customFormat="1" ht="20.1" customHeight="1" spans="1:4">
      <c r="A104" s="9"/>
      <c r="B104" s="10"/>
      <c r="C104" s="14" t="s">
        <v>162</v>
      </c>
      <c r="D104" s="10"/>
    </row>
    <row r="105" s="1" customFormat="1" ht="20.1" customHeight="1" spans="1:4">
      <c r="A105" s="9"/>
      <c r="B105" s="10"/>
      <c r="C105" s="14" t="s">
        <v>50</v>
      </c>
      <c r="D105" s="10">
        <f>SUM(D106:D109)</f>
        <v>0</v>
      </c>
    </row>
    <row r="106" s="1" customFormat="1" ht="20.1" customHeight="1" spans="1:4">
      <c r="A106" s="9"/>
      <c r="B106" s="10"/>
      <c r="C106" s="14" t="s">
        <v>116</v>
      </c>
      <c r="D106" s="10"/>
    </row>
    <row r="107" s="1" customFormat="1" ht="20.1" customHeight="1" spans="1:4">
      <c r="A107" s="9"/>
      <c r="B107" s="10"/>
      <c r="C107" s="14" t="s">
        <v>160</v>
      </c>
      <c r="D107" s="10"/>
    </row>
    <row r="108" s="1" customFormat="1" ht="20.1" customHeight="1" spans="1:4">
      <c r="A108" s="9"/>
      <c r="B108" s="10"/>
      <c r="C108" s="14" t="s">
        <v>163</v>
      </c>
      <c r="D108" s="10"/>
    </row>
    <row r="109" s="1" customFormat="1" ht="20.1" customHeight="1" spans="1:4">
      <c r="A109" s="9"/>
      <c r="B109" s="10"/>
      <c r="C109" s="14" t="s">
        <v>164</v>
      </c>
      <c r="D109" s="10"/>
    </row>
    <row r="110" s="1" customFormat="1" ht="20.1" customHeight="1" spans="1:4">
      <c r="A110" s="9"/>
      <c r="B110" s="10"/>
      <c r="C110" s="14" t="s">
        <v>51</v>
      </c>
      <c r="D110" s="10">
        <f>SUM(D111:D114)</f>
        <v>0</v>
      </c>
    </row>
    <row r="111" s="1" customFormat="1" ht="20.1" customHeight="1" spans="1:4">
      <c r="A111" s="9"/>
      <c r="B111" s="10"/>
      <c r="C111" s="14" t="s">
        <v>165</v>
      </c>
      <c r="D111" s="10"/>
    </row>
    <row r="112" s="1" customFormat="1" ht="20.1" customHeight="1" spans="1:4">
      <c r="A112" s="9"/>
      <c r="B112" s="10"/>
      <c r="C112" s="14" t="s">
        <v>166</v>
      </c>
      <c r="D112" s="10"/>
    </row>
    <row r="113" s="1" customFormat="1" ht="20.1" customHeight="1" spans="1:4">
      <c r="A113" s="9"/>
      <c r="B113" s="10"/>
      <c r="C113" s="14" t="s">
        <v>167</v>
      </c>
      <c r="D113" s="10"/>
    </row>
    <row r="114" s="1" customFormat="1" ht="20.1" customHeight="1" spans="1:4">
      <c r="A114" s="9"/>
      <c r="B114" s="10"/>
      <c r="C114" s="14" t="s">
        <v>168</v>
      </c>
      <c r="D114" s="10"/>
    </row>
    <row r="115" s="1" customFormat="1" ht="20.1" customHeight="1" spans="1:4">
      <c r="A115" s="9"/>
      <c r="B115" s="10"/>
      <c r="C115" s="12" t="s">
        <v>54</v>
      </c>
      <c r="D115" s="10">
        <f>SUM(D116+D121+D126+D131+D140+D147+D156+D159+D162+D163)</f>
        <v>0</v>
      </c>
    </row>
    <row r="116" s="1" customFormat="1" ht="20.1" customHeight="1" spans="1:4">
      <c r="A116" s="9"/>
      <c r="B116" s="10"/>
      <c r="C116" s="14" t="s">
        <v>55</v>
      </c>
      <c r="D116" s="10">
        <f>SUM(D117:D120)</f>
        <v>0</v>
      </c>
    </row>
    <row r="117" s="1" customFormat="1" ht="20.1" customHeight="1" spans="1:4">
      <c r="A117" s="9"/>
      <c r="B117" s="10"/>
      <c r="C117" s="14" t="s">
        <v>169</v>
      </c>
      <c r="D117" s="10"/>
    </row>
    <row r="118" s="1" customFormat="1" ht="20.1" customHeight="1" spans="1:4">
      <c r="A118" s="9"/>
      <c r="B118" s="10"/>
      <c r="C118" s="14" t="s">
        <v>170</v>
      </c>
      <c r="D118" s="10"/>
    </row>
    <row r="119" s="1" customFormat="1" ht="20.1" customHeight="1" spans="1:4">
      <c r="A119" s="9"/>
      <c r="B119" s="10"/>
      <c r="C119" s="14" t="s">
        <v>171</v>
      </c>
      <c r="D119" s="10"/>
    </row>
    <row r="120" s="1" customFormat="1" ht="20.1" customHeight="1" spans="1:4">
      <c r="A120" s="9"/>
      <c r="B120" s="10"/>
      <c r="C120" s="14" t="s">
        <v>172</v>
      </c>
      <c r="D120" s="10"/>
    </row>
    <row r="121" s="1" customFormat="1" ht="20.1" customHeight="1" spans="1:4">
      <c r="A121" s="9"/>
      <c r="B121" s="10"/>
      <c r="C121" s="14" t="s">
        <v>56</v>
      </c>
      <c r="D121" s="10">
        <f>SUM(D122:D125)</f>
        <v>0</v>
      </c>
    </row>
    <row r="122" s="1" customFormat="1" ht="20.1" customHeight="1" spans="1:4">
      <c r="A122" s="9"/>
      <c r="B122" s="10"/>
      <c r="C122" s="14" t="s">
        <v>171</v>
      </c>
      <c r="D122" s="10"/>
    </row>
    <row r="123" s="1" customFormat="1" ht="20.1" customHeight="1" spans="1:4">
      <c r="A123" s="9"/>
      <c r="B123" s="10"/>
      <c r="C123" s="14" t="s">
        <v>173</v>
      </c>
      <c r="D123" s="10"/>
    </row>
    <row r="124" s="1" customFormat="1" ht="20.1" customHeight="1" spans="1:4">
      <c r="A124" s="9"/>
      <c r="B124" s="10"/>
      <c r="C124" s="14" t="s">
        <v>174</v>
      </c>
      <c r="D124" s="10"/>
    </row>
    <row r="125" s="1" customFormat="1" ht="20.1" customHeight="1" spans="1:4">
      <c r="A125" s="9"/>
      <c r="B125" s="10"/>
      <c r="C125" s="14" t="s">
        <v>175</v>
      </c>
      <c r="D125" s="10"/>
    </row>
    <row r="126" s="1" customFormat="1" ht="20.1" customHeight="1" spans="1:4">
      <c r="A126" s="9"/>
      <c r="B126" s="10"/>
      <c r="C126" s="14" t="s">
        <v>57</v>
      </c>
      <c r="D126" s="10">
        <f>SUM(D127:D130)</f>
        <v>0</v>
      </c>
    </row>
    <row r="127" s="1" customFormat="1" ht="20.1" customHeight="1" spans="1:4">
      <c r="A127" s="9"/>
      <c r="B127" s="10"/>
      <c r="C127" s="14" t="s">
        <v>176</v>
      </c>
      <c r="D127" s="10"/>
    </row>
    <row r="128" s="1" customFormat="1" ht="20.1" customHeight="1" spans="1:4">
      <c r="A128" s="9"/>
      <c r="B128" s="10"/>
      <c r="C128" s="14" t="s">
        <v>177</v>
      </c>
      <c r="D128" s="10"/>
    </row>
    <row r="129" s="1" customFormat="1" ht="20.1" customHeight="1" spans="1:4">
      <c r="A129" s="9"/>
      <c r="B129" s="10"/>
      <c r="C129" s="14" t="s">
        <v>178</v>
      </c>
      <c r="D129" s="10"/>
    </row>
    <row r="130" s="1" customFormat="1" ht="20.1" customHeight="1" spans="1:4">
      <c r="A130" s="9"/>
      <c r="B130" s="10"/>
      <c r="C130" s="14" t="s">
        <v>179</v>
      </c>
      <c r="D130" s="10"/>
    </row>
    <row r="131" s="1" customFormat="1" ht="20.1" customHeight="1" spans="1:4">
      <c r="A131" s="9"/>
      <c r="B131" s="10"/>
      <c r="C131" s="14" t="s">
        <v>58</v>
      </c>
      <c r="D131" s="10">
        <f>SUM(D132:D139)</f>
        <v>0</v>
      </c>
    </row>
    <row r="132" s="1" customFormat="1" ht="20.1" customHeight="1" spans="1:4">
      <c r="A132" s="9"/>
      <c r="B132" s="10"/>
      <c r="C132" s="14" t="s">
        <v>180</v>
      </c>
      <c r="D132" s="10"/>
    </row>
    <row r="133" s="1" customFormat="1" ht="20.1" customHeight="1" spans="1:4">
      <c r="A133" s="9"/>
      <c r="B133" s="10"/>
      <c r="C133" s="14" t="s">
        <v>181</v>
      </c>
      <c r="D133" s="10"/>
    </row>
    <row r="134" s="1" customFormat="1" ht="20.1" customHeight="1" spans="1:4">
      <c r="A134" s="9"/>
      <c r="B134" s="10"/>
      <c r="C134" s="14" t="s">
        <v>182</v>
      </c>
      <c r="D134" s="10"/>
    </row>
    <row r="135" s="1" customFormat="1" ht="20.1" customHeight="1" spans="1:4">
      <c r="A135" s="9"/>
      <c r="B135" s="10"/>
      <c r="C135" s="14" t="s">
        <v>183</v>
      </c>
      <c r="D135" s="10"/>
    </row>
    <row r="136" s="1" customFormat="1" ht="20.1" customHeight="1" spans="1:4">
      <c r="A136" s="9"/>
      <c r="B136" s="10"/>
      <c r="C136" s="14" t="s">
        <v>184</v>
      </c>
      <c r="D136" s="10"/>
    </row>
    <row r="137" s="1" customFormat="1" ht="20.1" customHeight="1" spans="1:4">
      <c r="A137" s="9"/>
      <c r="B137" s="10"/>
      <c r="C137" s="14" t="s">
        <v>185</v>
      </c>
      <c r="D137" s="10"/>
    </row>
    <row r="138" s="1" customFormat="1" ht="20.1" customHeight="1" spans="1:4">
      <c r="A138" s="9"/>
      <c r="B138" s="10"/>
      <c r="C138" s="14" t="s">
        <v>186</v>
      </c>
      <c r="D138" s="10"/>
    </row>
    <row r="139" s="1" customFormat="1" ht="20.1" customHeight="1" spans="1:4">
      <c r="A139" s="9"/>
      <c r="B139" s="10"/>
      <c r="C139" s="14" t="s">
        <v>187</v>
      </c>
      <c r="D139" s="10"/>
    </row>
    <row r="140" s="1" customFormat="1" ht="20.1" customHeight="1" spans="1:4">
      <c r="A140" s="9"/>
      <c r="B140" s="10"/>
      <c r="C140" s="14" t="s">
        <v>59</v>
      </c>
      <c r="D140" s="10">
        <f>SUM(D141:D146)</f>
        <v>0</v>
      </c>
    </row>
    <row r="141" s="1" customFormat="1" ht="20.1" customHeight="1" spans="1:4">
      <c r="A141" s="9"/>
      <c r="B141" s="10"/>
      <c r="C141" s="14" t="s">
        <v>188</v>
      </c>
      <c r="D141" s="10"/>
    </row>
    <row r="142" s="1" customFormat="1" ht="20.1" customHeight="1" spans="1:4">
      <c r="A142" s="9"/>
      <c r="B142" s="10"/>
      <c r="C142" s="14" t="s">
        <v>189</v>
      </c>
      <c r="D142" s="10"/>
    </row>
    <row r="143" s="1" customFormat="1" ht="20.1" customHeight="1" spans="1:4">
      <c r="A143" s="9"/>
      <c r="B143" s="10"/>
      <c r="C143" s="14" t="s">
        <v>190</v>
      </c>
      <c r="D143" s="10"/>
    </row>
    <row r="144" s="1" customFormat="1" ht="20.1" customHeight="1" spans="1:4">
      <c r="A144" s="9"/>
      <c r="B144" s="10"/>
      <c r="C144" s="14" t="s">
        <v>191</v>
      </c>
      <c r="D144" s="10"/>
    </row>
    <row r="145" s="1" customFormat="1" ht="20.1" customHeight="1" spans="1:4">
      <c r="A145" s="9"/>
      <c r="B145" s="10"/>
      <c r="C145" s="14" t="s">
        <v>192</v>
      </c>
      <c r="D145" s="10"/>
    </row>
    <row r="146" s="1" customFormat="1" ht="20.1" customHeight="1" spans="1:4">
      <c r="A146" s="9"/>
      <c r="B146" s="10"/>
      <c r="C146" s="14" t="s">
        <v>193</v>
      </c>
      <c r="D146" s="10"/>
    </row>
    <row r="147" s="1" customFormat="1" ht="20.1" customHeight="1" spans="1:4">
      <c r="A147" s="9"/>
      <c r="B147" s="10"/>
      <c r="C147" s="14" t="s">
        <v>60</v>
      </c>
      <c r="D147" s="10">
        <f>SUM(D148:D155)</f>
        <v>0</v>
      </c>
    </row>
    <row r="148" s="1" customFormat="1" ht="20.1" customHeight="1" spans="1:4">
      <c r="A148" s="9"/>
      <c r="B148" s="10"/>
      <c r="C148" s="14" t="s">
        <v>194</v>
      </c>
      <c r="D148" s="10"/>
    </row>
    <row r="149" s="1" customFormat="1" ht="20.1" customHeight="1" spans="1:4">
      <c r="A149" s="9"/>
      <c r="B149" s="10"/>
      <c r="C149" s="14" t="s">
        <v>195</v>
      </c>
      <c r="D149" s="10"/>
    </row>
    <row r="150" s="1" customFormat="1" ht="20.1" customHeight="1" spans="1:4">
      <c r="A150" s="9"/>
      <c r="B150" s="10"/>
      <c r="C150" s="14" t="s">
        <v>196</v>
      </c>
      <c r="D150" s="10"/>
    </row>
    <row r="151" s="1" customFormat="1" ht="20.1" customHeight="1" spans="1:4">
      <c r="A151" s="9"/>
      <c r="B151" s="10"/>
      <c r="C151" s="14" t="s">
        <v>197</v>
      </c>
      <c r="D151" s="10"/>
    </row>
    <row r="152" s="1" customFormat="1" ht="20.1" customHeight="1" spans="1:4">
      <c r="A152" s="9"/>
      <c r="B152" s="10"/>
      <c r="C152" s="14" t="s">
        <v>198</v>
      </c>
      <c r="D152" s="10"/>
    </row>
    <row r="153" s="1" customFormat="1" ht="20.1" customHeight="1" spans="1:4">
      <c r="A153" s="9"/>
      <c r="B153" s="10"/>
      <c r="C153" s="14" t="s">
        <v>199</v>
      </c>
      <c r="D153" s="10"/>
    </row>
    <row r="154" s="1" customFormat="1" ht="20.1" customHeight="1" spans="1:4">
      <c r="A154" s="9"/>
      <c r="B154" s="10"/>
      <c r="C154" s="14" t="s">
        <v>200</v>
      </c>
      <c r="D154" s="10"/>
    </row>
    <row r="155" s="1" customFormat="1" ht="20.1" customHeight="1" spans="1:4">
      <c r="A155" s="9"/>
      <c r="B155" s="10"/>
      <c r="C155" s="14" t="s">
        <v>201</v>
      </c>
      <c r="D155" s="10"/>
    </row>
    <row r="156" s="1" customFormat="1" ht="20.1" customHeight="1" spans="1:4">
      <c r="A156" s="9"/>
      <c r="B156" s="10"/>
      <c r="C156" s="14" t="s">
        <v>61</v>
      </c>
      <c r="D156" s="10">
        <f>SUM(D157:D158)</f>
        <v>0</v>
      </c>
    </row>
    <row r="157" s="1" customFormat="1" ht="20.1" customHeight="1" spans="1:4">
      <c r="A157" s="9"/>
      <c r="B157" s="10"/>
      <c r="C157" s="13" t="s">
        <v>169</v>
      </c>
      <c r="D157" s="10"/>
    </row>
    <row r="158" s="1" customFormat="1" ht="20.1" customHeight="1" spans="1:4">
      <c r="A158" s="9"/>
      <c r="B158" s="10"/>
      <c r="C158" s="13" t="s">
        <v>202</v>
      </c>
      <c r="D158" s="10"/>
    </row>
    <row r="159" s="1" customFormat="1" ht="20.1" customHeight="1" spans="1:4">
      <c r="A159" s="9"/>
      <c r="B159" s="10"/>
      <c r="C159" s="14" t="s">
        <v>62</v>
      </c>
      <c r="D159" s="10">
        <f>SUM(D160:D161)</f>
        <v>0</v>
      </c>
    </row>
    <row r="160" s="1" customFormat="1" ht="20.1" customHeight="1" spans="1:4">
      <c r="A160" s="9"/>
      <c r="B160" s="10"/>
      <c r="C160" s="13" t="s">
        <v>169</v>
      </c>
      <c r="D160" s="10"/>
    </row>
    <row r="161" s="1" customFormat="1" ht="20.1" customHeight="1" spans="1:4">
      <c r="A161" s="9"/>
      <c r="B161" s="10"/>
      <c r="C161" s="13" t="s">
        <v>203</v>
      </c>
      <c r="D161" s="10"/>
    </row>
    <row r="162" s="1" customFormat="1" ht="20.1" customHeight="1" spans="1:4">
      <c r="A162" s="9"/>
      <c r="B162" s="10"/>
      <c r="C162" s="14" t="s">
        <v>63</v>
      </c>
      <c r="D162" s="10"/>
    </row>
    <row r="163" s="1" customFormat="1" ht="20.1" customHeight="1" spans="1:4">
      <c r="A163" s="9"/>
      <c r="B163" s="10"/>
      <c r="C163" s="14" t="s">
        <v>64</v>
      </c>
      <c r="D163" s="10">
        <f>SUM(D164:D166)</f>
        <v>0</v>
      </c>
    </row>
    <row r="164" s="1" customFormat="1" ht="20.1" customHeight="1" spans="1:4">
      <c r="A164" s="9"/>
      <c r="B164" s="10"/>
      <c r="C164" s="13" t="s">
        <v>176</v>
      </c>
      <c r="D164" s="10"/>
    </row>
    <row r="165" s="1" customFormat="1" ht="20.1" customHeight="1" spans="1:4">
      <c r="A165" s="9"/>
      <c r="B165" s="10"/>
      <c r="C165" s="13" t="s">
        <v>178</v>
      </c>
      <c r="D165" s="10"/>
    </row>
    <row r="166" s="1" customFormat="1" ht="20.1" customHeight="1" spans="1:4">
      <c r="A166" s="9"/>
      <c r="B166" s="10"/>
      <c r="C166" s="13" t="s">
        <v>204</v>
      </c>
      <c r="D166" s="10"/>
    </row>
    <row r="167" s="1" customFormat="1" ht="20.1" customHeight="1" spans="1:4">
      <c r="A167" s="9"/>
      <c r="B167" s="10"/>
      <c r="C167" s="12" t="s">
        <v>65</v>
      </c>
      <c r="D167" s="10">
        <f>SUM(D168)</f>
        <v>0</v>
      </c>
    </row>
    <row r="168" s="1" customFormat="1" ht="20.1" customHeight="1" spans="1:4">
      <c r="A168" s="9"/>
      <c r="B168" s="10"/>
      <c r="C168" s="14" t="s">
        <v>66</v>
      </c>
      <c r="D168" s="10">
        <f>SUM(D169:D170)</f>
        <v>0</v>
      </c>
    </row>
    <row r="169" s="1" customFormat="1" ht="20.1" customHeight="1" spans="1:4">
      <c r="A169" s="9"/>
      <c r="B169" s="10"/>
      <c r="C169" s="14" t="s">
        <v>205</v>
      </c>
      <c r="D169" s="10"/>
    </row>
    <row r="170" s="1" customFormat="1" ht="20.1" customHeight="1" spans="1:4">
      <c r="A170" s="9"/>
      <c r="B170" s="10"/>
      <c r="C170" s="14" t="s">
        <v>206</v>
      </c>
      <c r="D170" s="10"/>
    </row>
    <row r="171" s="1" customFormat="1" ht="20.1" customHeight="1" spans="1:4">
      <c r="A171" s="9"/>
      <c r="B171" s="10"/>
      <c r="C171" s="12" t="s">
        <v>67</v>
      </c>
      <c r="D171" s="10">
        <f>SUM(D172+D176+D185)</f>
        <v>310</v>
      </c>
    </row>
    <row r="172" s="1" customFormat="1" ht="20.1" customHeight="1" spans="1:4">
      <c r="A172" s="9"/>
      <c r="B172" s="10"/>
      <c r="C172" s="14" t="s">
        <v>68</v>
      </c>
      <c r="D172" s="10">
        <f>SUM(D173:D175)</f>
        <v>0</v>
      </c>
    </row>
    <row r="173" s="1" customFormat="1" ht="20.1" customHeight="1" spans="1:4">
      <c r="A173" s="9"/>
      <c r="B173" s="10"/>
      <c r="C173" s="14" t="s">
        <v>207</v>
      </c>
      <c r="D173" s="10"/>
    </row>
    <row r="174" s="1" customFormat="1" ht="20.1" customHeight="1" spans="1:4">
      <c r="A174" s="9"/>
      <c r="B174" s="10"/>
      <c r="C174" s="14" t="s">
        <v>208</v>
      </c>
      <c r="D174" s="10"/>
    </row>
    <row r="175" s="1" customFormat="1" ht="20.1" customHeight="1" spans="1:4">
      <c r="A175" s="9"/>
      <c r="B175" s="10"/>
      <c r="C175" s="14" t="s">
        <v>209</v>
      </c>
      <c r="D175" s="10"/>
    </row>
    <row r="176" s="1" customFormat="1" ht="20.1" customHeight="1" spans="1:4">
      <c r="A176" s="9"/>
      <c r="B176" s="10"/>
      <c r="C176" s="14" t="s">
        <v>69</v>
      </c>
      <c r="D176" s="10">
        <f>SUM(D177:D184)</f>
        <v>0</v>
      </c>
    </row>
    <row r="177" s="1" customFormat="1" ht="20.1" customHeight="1" spans="1:4">
      <c r="A177" s="9"/>
      <c r="B177" s="10"/>
      <c r="C177" s="14" t="s">
        <v>210</v>
      </c>
      <c r="D177" s="10"/>
    </row>
    <row r="178" s="1" customFormat="1" ht="20.1" customHeight="1" spans="1:4">
      <c r="A178" s="9"/>
      <c r="B178" s="10"/>
      <c r="C178" s="14" t="s">
        <v>211</v>
      </c>
      <c r="D178" s="10"/>
    </row>
    <row r="179" s="1" customFormat="1" ht="20.1" customHeight="1" spans="1:4">
      <c r="A179" s="9"/>
      <c r="B179" s="10"/>
      <c r="C179" s="14" t="s">
        <v>212</v>
      </c>
      <c r="D179" s="10"/>
    </row>
    <row r="180" s="1" customFormat="1" ht="20.1" customHeight="1" spans="1:4">
      <c r="A180" s="9"/>
      <c r="B180" s="10"/>
      <c r="C180" s="14" t="s">
        <v>213</v>
      </c>
      <c r="D180" s="10"/>
    </row>
    <row r="181" s="1" customFormat="1" ht="20.1" customHeight="1" spans="1:4">
      <c r="A181" s="9"/>
      <c r="B181" s="10"/>
      <c r="C181" s="14" t="s">
        <v>214</v>
      </c>
      <c r="D181" s="10"/>
    </row>
    <row r="182" s="1" customFormat="1" ht="20.1" customHeight="1" spans="1:4">
      <c r="A182" s="9"/>
      <c r="B182" s="10"/>
      <c r="C182" s="14" t="s">
        <v>215</v>
      </c>
      <c r="D182" s="10"/>
    </row>
    <row r="183" s="1" customFormat="1" ht="20.1" customHeight="1" spans="1:4">
      <c r="A183" s="9"/>
      <c r="B183" s="10"/>
      <c r="C183" s="14" t="s">
        <v>216</v>
      </c>
      <c r="D183" s="10"/>
    </row>
    <row r="184" s="1" customFormat="1" ht="20.1" customHeight="1" spans="1:4">
      <c r="A184" s="9"/>
      <c r="B184" s="15"/>
      <c r="C184" s="14" t="s">
        <v>217</v>
      </c>
      <c r="D184" s="10"/>
    </row>
    <row r="185" s="1" customFormat="1" ht="20.1" customHeight="1" spans="1:4">
      <c r="A185" s="9"/>
      <c r="B185" s="15"/>
      <c r="C185" s="14" t="s">
        <v>70</v>
      </c>
      <c r="D185" s="10">
        <f>SUM(D186:D195)</f>
        <v>310</v>
      </c>
    </row>
    <row r="186" s="1" customFormat="1" ht="20.1" customHeight="1" spans="1:4">
      <c r="A186" s="9"/>
      <c r="B186" s="15"/>
      <c r="C186" s="14" t="s">
        <v>218</v>
      </c>
      <c r="D186" s="10">
        <v>163</v>
      </c>
    </row>
    <row r="187" s="1" customFormat="1" ht="20.1" customHeight="1" spans="1:4">
      <c r="A187" s="9"/>
      <c r="B187" s="15"/>
      <c r="C187" s="14" t="s">
        <v>219</v>
      </c>
      <c r="D187" s="10">
        <v>50</v>
      </c>
    </row>
    <row r="188" s="1" customFormat="1" ht="20.1" customHeight="1" spans="1:4">
      <c r="A188" s="9"/>
      <c r="B188" s="15"/>
      <c r="C188" s="14" t="s">
        <v>220</v>
      </c>
      <c r="D188" s="10"/>
    </row>
    <row r="189" s="1" customFormat="1" ht="20.1" customHeight="1" spans="1:4">
      <c r="A189" s="9"/>
      <c r="B189" s="15"/>
      <c r="C189" s="14" t="s">
        <v>221</v>
      </c>
      <c r="D189" s="10"/>
    </row>
    <row r="190" s="1" customFormat="1" ht="20.1" customHeight="1" spans="1:4">
      <c r="A190" s="9"/>
      <c r="B190" s="15"/>
      <c r="C190" s="14" t="s">
        <v>222</v>
      </c>
      <c r="D190" s="10">
        <v>41</v>
      </c>
    </row>
    <row r="191" s="1" customFormat="1" ht="20.1" customHeight="1" spans="1:4">
      <c r="A191" s="9"/>
      <c r="B191" s="15"/>
      <c r="C191" s="14" t="s">
        <v>223</v>
      </c>
      <c r="D191" s="10"/>
    </row>
    <row r="192" s="1" customFormat="1" ht="20.1" customHeight="1" spans="1:4">
      <c r="A192" s="9"/>
      <c r="B192" s="15"/>
      <c r="C192" s="14" t="s">
        <v>224</v>
      </c>
      <c r="D192" s="10"/>
    </row>
    <row r="193" s="1" customFormat="1" ht="20.1" customHeight="1" spans="1:4">
      <c r="A193" s="9"/>
      <c r="B193" s="15"/>
      <c r="C193" s="14" t="s">
        <v>225</v>
      </c>
      <c r="D193" s="10"/>
    </row>
    <row r="194" s="1" customFormat="1" ht="20.1" customHeight="1" spans="1:4">
      <c r="A194" s="9"/>
      <c r="B194" s="15"/>
      <c r="C194" s="14" t="s">
        <v>226</v>
      </c>
      <c r="D194" s="10">
        <v>55</v>
      </c>
    </row>
    <row r="195" s="1" customFormat="1" ht="20.1" customHeight="1" spans="1:4">
      <c r="A195" s="9"/>
      <c r="B195" s="15"/>
      <c r="C195" s="14" t="s">
        <v>227</v>
      </c>
      <c r="D195" s="10">
        <v>1</v>
      </c>
    </row>
    <row r="196" s="1" customFormat="1" ht="20.1" customHeight="1" spans="1:4">
      <c r="A196" s="9"/>
      <c r="B196" s="15"/>
      <c r="C196" s="12" t="s">
        <v>71</v>
      </c>
      <c r="D196" s="10">
        <f>SUM(D197:D212)</f>
        <v>0</v>
      </c>
    </row>
    <row r="197" s="1" customFormat="1" ht="20.1" customHeight="1" spans="1:4">
      <c r="A197" s="9"/>
      <c r="B197" s="15"/>
      <c r="C197" s="12" t="s">
        <v>228</v>
      </c>
      <c r="D197" s="10"/>
    </row>
    <row r="198" s="1" customFormat="1" ht="20.1" customHeight="1" spans="1:4">
      <c r="A198" s="9"/>
      <c r="B198" s="15"/>
      <c r="C198" s="12" t="s">
        <v>229</v>
      </c>
      <c r="D198" s="10"/>
    </row>
    <row r="199" s="1" customFormat="1" ht="20.1" customHeight="1" spans="1:4">
      <c r="A199" s="9"/>
      <c r="B199" s="15"/>
      <c r="C199" s="12" t="s">
        <v>230</v>
      </c>
      <c r="D199" s="10"/>
    </row>
    <row r="200" s="1" customFormat="1" ht="20.1" customHeight="1" spans="1:4">
      <c r="A200" s="9"/>
      <c r="B200" s="15"/>
      <c r="C200" s="12" t="s">
        <v>231</v>
      </c>
      <c r="D200" s="10"/>
    </row>
    <row r="201" s="1" customFormat="1" ht="20.1" customHeight="1" spans="1:4">
      <c r="A201" s="9"/>
      <c r="B201" s="15"/>
      <c r="C201" s="12" t="s">
        <v>232</v>
      </c>
      <c r="D201" s="10"/>
    </row>
    <row r="202" s="1" customFormat="1" ht="20.1" customHeight="1" spans="1:4">
      <c r="A202" s="9"/>
      <c r="B202" s="15"/>
      <c r="C202" s="12" t="s">
        <v>233</v>
      </c>
      <c r="D202" s="10"/>
    </row>
    <row r="203" s="1" customFormat="1" ht="20.1" customHeight="1" spans="1:4">
      <c r="A203" s="9"/>
      <c r="B203" s="15"/>
      <c r="C203" s="12" t="s">
        <v>234</v>
      </c>
      <c r="D203" s="10"/>
    </row>
    <row r="204" s="1" customFormat="1" ht="20.1" customHeight="1" spans="1:4">
      <c r="A204" s="9"/>
      <c r="B204" s="15"/>
      <c r="C204" s="12" t="s">
        <v>235</v>
      </c>
      <c r="D204" s="10"/>
    </row>
    <row r="205" s="1" customFormat="1" ht="20.1" customHeight="1" spans="1:4">
      <c r="A205" s="9"/>
      <c r="B205" s="15"/>
      <c r="C205" s="12" t="s">
        <v>236</v>
      </c>
      <c r="D205" s="10"/>
    </row>
    <row r="206" s="1" customFormat="1" ht="20.1" customHeight="1" spans="1:4">
      <c r="A206" s="9"/>
      <c r="B206" s="15"/>
      <c r="C206" s="12" t="s">
        <v>237</v>
      </c>
      <c r="D206" s="10"/>
    </row>
    <row r="207" s="1" customFormat="1" ht="20.1" customHeight="1" spans="1:4">
      <c r="A207" s="9"/>
      <c r="B207" s="15"/>
      <c r="C207" s="12" t="s">
        <v>238</v>
      </c>
      <c r="D207" s="10"/>
    </row>
    <row r="208" s="1" customFormat="1" ht="20.1" customHeight="1" spans="1:4">
      <c r="A208" s="9"/>
      <c r="B208" s="15"/>
      <c r="C208" s="12" t="s">
        <v>239</v>
      </c>
      <c r="D208" s="10"/>
    </row>
    <row r="209" s="1" customFormat="1" ht="20.1" customHeight="1" spans="1:4">
      <c r="A209" s="9"/>
      <c r="B209" s="15"/>
      <c r="C209" s="12" t="s">
        <v>240</v>
      </c>
      <c r="D209" s="10"/>
    </row>
    <row r="210" s="1" customFormat="1" ht="20.1" customHeight="1" spans="1:4">
      <c r="A210" s="9"/>
      <c r="B210" s="15"/>
      <c r="C210" s="12" t="s">
        <v>241</v>
      </c>
      <c r="D210" s="15"/>
    </row>
    <row r="211" s="1" customFormat="1" ht="20.1" customHeight="1" spans="1:4">
      <c r="A211" s="9"/>
      <c r="B211" s="15"/>
      <c r="C211" s="12" t="s">
        <v>242</v>
      </c>
      <c r="D211" s="15"/>
    </row>
    <row r="212" s="1" customFormat="1" ht="20.1" customHeight="1" spans="1:4">
      <c r="A212" s="9"/>
      <c r="B212" s="15"/>
      <c r="C212" s="12" t="s">
        <v>243</v>
      </c>
      <c r="D212" s="15"/>
    </row>
    <row r="213" s="1" customFormat="1" ht="20.1" customHeight="1" spans="1:4">
      <c r="A213" s="9"/>
      <c r="B213" s="15"/>
      <c r="C213" s="12" t="s">
        <v>72</v>
      </c>
      <c r="D213" s="15">
        <f>SUM(D214:D229)</f>
        <v>0</v>
      </c>
    </row>
    <row r="214" s="1" customFormat="1" ht="20.1" customHeight="1" spans="1:4">
      <c r="A214" s="9"/>
      <c r="B214" s="15"/>
      <c r="C214" s="12" t="s">
        <v>244</v>
      </c>
      <c r="D214" s="15"/>
    </row>
    <row r="215" s="1" customFormat="1" ht="20.1" customHeight="1" spans="1:4">
      <c r="A215" s="9"/>
      <c r="B215" s="15"/>
      <c r="C215" s="12" t="s">
        <v>245</v>
      </c>
      <c r="D215" s="15"/>
    </row>
    <row r="216" s="1" customFormat="1" ht="20.1" customHeight="1" spans="1:4">
      <c r="A216" s="9"/>
      <c r="B216" s="15"/>
      <c r="C216" s="12" t="s">
        <v>246</v>
      </c>
      <c r="D216" s="15"/>
    </row>
    <row r="217" s="1" customFormat="1" ht="20.1" customHeight="1" spans="1:4">
      <c r="A217" s="9"/>
      <c r="B217" s="15"/>
      <c r="C217" s="12" t="s">
        <v>247</v>
      </c>
      <c r="D217" s="15"/>
    </row>
    <row r="218" s="1" customFormat="1" ht="20.1" customHeight="1" spans="1:4">
      <c r="A218" s="9"/>
      <c r="B218" s="15"/>
      <c r="C218" s="12" t="s">
        <v>248</v>
      </c>
      <c r="D218" s="15"/>
    </row>
    <row r="219" s="1" customFormat="1" ht="20.1" customHeight="1" spans="1:4">
      <c r="A219" s="9"/>
      <c r="B219" s="15"/>
      <c r="C219" s="12" t="s">
        <v>249</v>
      </c>
      <c r="D219" s="15"/>
    </row>
    <row r="220" s="1" customFormat="1" ht="20.1" customHeight="1" spans="1:4">
      <c r="A220" s="9"/>
      <c r="B220" s="15"/>
      <c r="C220" s="12" t="s">
        <v>250</v>
      </c>
      <c r="D220" s="15"/>
    </row>
    <row r="221" s="1" customFormat="1" ht="20.1" customHeight="1" spans="1:4">
      <c r="A221" s="9"/>
      <c r="B221" s="15"/>
      <c r="C221" s="12" t="s">
        <v>251</v>
      </c>
      <c r="D221" s="15"/>
    </row>
    <row r="222" s="1" customFormat="1" ht="20.1" customHeight="1" spans="1:4">
      <c r="A222" s="9"/>
      <c r="B222" s="15"/>
      <c r="C222" s="12" t="s">
        <v>252</v>
      </c>
      <c r="D222" s="15"/>
    </row>
    <row r="223" s="1" customFormat="1" ht="20.1" customHeight="1" spans="1:4">
      <c r="A223" s="9"/>
      <c r="B223" s="15"/>
      <c r="C223" s="12" t="s">
        <v>253</v>
      </c>
      <c r="D223" s="15"/>
    </row>
    <row r="224" s="1" customFormat="1" ht="20.1" customHeight="1" spans="1:4">
      <c r="A224" s="9"/>
      <c r="B224" s="15"/>
      <c r="C224" s="12" t="s">
        <v>254</v>
      </c>
      <c r="D224" s="15"/>
    </row>
    <row r="225" s="1" customFormat="1" ht="20.1" customHeight="1" spans="1:4">
      <c r="A225" s="9"/>
      <c r="B225" s="15"/>
      <c r="C225" s="12" t="s">
        <v>255</v>
      </c>
      <c r="D225" s="15"/>
    </row>
    <row r="226" s="1" customFormat="1" ht="20.1" customHeight="1" spans="1:4">
      <c r="A226" s="9"/>
      <c r="B226" s="15"/>
      <c r="C226" s="12" t="s">
        <v>256</v>
      </c>
      <c r="D226" s="15"/>
    </row>
    <row r="227" s="1" customFormat="1" ht="20.1" customHeight="1" spans="1:4">
      <c r="A227" s="9"/>
      <c r="B227" s="15"/>
      <c r="C227" s="12" t="s">
        <v>257</v>
      </c>
      <c r="D227" s="15"/>
    </row>
    <row r="228" s="1" customFormat="1" ht="20.1" customHeight="1" spans="1:4">
      <c r="A228" s="9"/>
      <c r="B228" s="15"/>
      <c r="C228" s="12" t="s">
        <v>258</v>
      </c>
      <c r="D228" s="15"/>
    </row>
    <row r="229" s="1" customFormat="1" ht="20.1" customHeight="1" spans="1:4">
      <c r="A229" s="9"/>
      <c r="B229" s="15"/>
      <c r="C229" s="12" t="s">
        <v>259</v>
      </c>
      <c r="D229" s="15"/>
    </row>
    <row r="230" s="1" customFormat="1" ht="20.1" customHeight="1" spans="1:4">
      <c r="A230" s="9"/>
      <c r="B230" s="15"/>
      <c r="C230" s="12"/>
      <c r="D230" s="15"/>
    </row>
    <row r="231" s="1" customFormat="1" ht="20.1" customHeight="1" spans="1:4">
      <c r="A231" s="9"/>
      <c r="B231" s="15"/>
      <c r="C231" s="12"/>
      <c r="D231" s="15"/>
    </row>
    <row r="232" s="1" customFormat="1" ht="20.1" customHeight="1" spans="1:4">
      <c r="A232" s="9"/>
      <c r="B232" s="15"/>
      <c r="C232" s="12"/>
      <c r="D232" s="15"/>
    </row>
    <row r="233" s="1" customFormat="1" ht="20.1" customHeight="1" spans="1:4">
      <c r="A233" s="9"/>
      <c r="B233" s="15"/>
      <c r="C233" s="14"/>
      <c r="D233" s="15"/>
    </row>
    <row r="234" s="1" customFormat="1" ht="20.1" customHeight="1" spans="1:4">
      <c r="A234" s="9"/>
      <c r="B234" s="15"/>
      <c r="C234" s="14"/>
      <c r="D234" s="15"/>
    </row>
    <row r="235" s="1" customFormat="1" ht="20.1" customHeight="1" spans="1:4">
      <c r="A235" s="18" t="s">
        <v>73</v>
      </c>
      <c r="B235" s="15">
        <f>SUM(B5,B6,B7,B8,B9,B10,B11,B17,B18,B21,B22,B23,B24,B25,B26,B32,B33)</f>
        <v>200</v>
      </c>
      <c r="C235" s="18" t="s">
        <v>74</v>
      </c>
      <c r="D235" s="15">
        <f>SUM(D5+D21+D33+D44+D99+D115+D167+D171+D196+D213)</f>
        <v>515</v>
      </c>
    </row>
    <row r="236" s="1" customFormat="1" ht="20.1" customHeight="1" spans="1:4">
      <c r="A236" s="16" t="s">
        <v>75</v>
      </c>
      <c r="B236" s="15">
        <v>315</v>
      </c>
      <c r="C236" s="16" t="s">
        <v>76</v>
      </c>
      <c r="D236" s="15"/>
    </row>
    <row r="237" s="1" customFormat="1" ht="20.1" customHeight="1" spans="1:4">
      <c r="A237" s="10" t="s">
        <v>77</v>
      </c>
      <c r="B237" s="15">
        <v>315</v>
      </c>
      <c r="C237" s="10" t="s">
        <v>78</v>
      </c>
      <c r="D237" s="15"/>
    </row>
    <row r="238" s="1" customFormat="1" ht="20.1" customHeight="1" spans="1:4">
      <c r="A238" s="10" t="s">
        <v>79</v>
      </c>
      <c r="B238" s="15">
        <v>315</v>
      </c>
      <c r="C238" s="10" t="s">
        <v>80</v>
      </c>
      <c r="D238" s="15"/>
    </row>
    <row r="239" s="1" customFormat="1" ht="20.1" customHeight="1" spans="1:4">
      <c r="A239" s="10" t="s">
        <v>81</v>
      </c>
      <c r="B239" s="15"/>
      <c r="C239" s="10" t="s">
        <v>82</v>
      </c>
      <c r="D239" s="15"/>
    </row>
    <row r="240" s="1" customFormat="1" ht="20.1" customHeight="1" spans="1:4">
      <c r="A240" s="10" t="s">
        <v>83</v>
      </c>
      <c r="B240" s="15"/>
      <c r="C240" s="10" t="s">
        <v>84</v>
      </c>
      <c r="D240" s="15"/>
    </row>
    <row r="241" s="1" customFormat="1" ht="20.1" customHeight="1" spans="1:4">
      <c r="A241" s="10" t="s">
        <v>85</v>
      </c>
      <c r="B241" s="15"/>
      <c r="C241" s="10" t="s">
        <v>86</v>
      </c>
      <c r="D241" s="15"/>
    </row>
    <row r="242" s="1" customFormat="1" ht="20.1" customHeight="1" spans="1:4">
      <c r="A242" s="10" t="s">
        <v>87</v>
      </c>
      <c r="B242" s="15"/>
      <c r="C242" s="19" t="s">
        <v>88</v>
      </c>
      <c r="D242" s="15"/>
    </row>
    <row r="243" s="1" customFormat="1" ht="20.1" customHeight="1" spans="1:4">
      <c r="A243" s="19" t="s">
        <v>89</v>
      </c>
      <c r="B243" s="15"/>
      <c r="C243" s="19" t="s">
        <v>90</v>
      </c>
      <c r="D243" s="15"/>
    </row>
    <row r="244" s="1" customFormat="1" ht="20.1" customHeight="1" spans="1:4">
      <c r="A244" s="19" t="s">
        <v>91</v>
      </c>
      <c r="B244" s="15"/>
      <c r="C244" s="19"/>
      <c r="D244" s="15"/>
    </row>
    <row r="245" s="1" customFormat="1" ht="20.1" customHeight="1" spans="1:4">
      <c r="A245" s="19"/>
      <c r="B245" s="15"/>
      <c r="C245" s="19"/>
      <c r="D245" s="15"/>
    </row>
    <row r="246" s="1" customFormat="1" ht="15.75" customHeight="1" spans="1:4">
      <c r="A246" s="19"/>
      <c r="B246" s="15"/>
      <c r="C246" s="19"/>
      <c r="D246" s="15"/>
    </row>
    <row r="247" s="1" customFormat="1" ht="20.1" customHeight="1" spans="1:4">
      <c r="A247" s="19"/>
      <c r="B247" s="15"/>
      <c r="C247" s="19"/>
      <c r="D247" s="15"/>
    </row>
    <row r="248" s="1" customFormat="1" ht="20.1" customHeight="1" spans="1:4">
      <c r="A248" s="18" t="s">
        <v>92</v>
      </c>
      <c r="B248" s="15">
        <v>515</v>
      </c>
      <c r="C248" s="18" t="s">
        <v>93</v>
      </c>
      <c r="D248" s="15">
        <v>515</v>
      </c>
    </row>
    <row r="249" s="1" customFormat="1" ht="20.1" customHeight="1" spans="3:3">
      <c r="C249" s="3"/>
    </row>
    <row r="250" s="1" customFormat="1" ht="20.1" customHeight="1" spans="3:3">
      <c r="C250" s="3"/>
    </row>
    <row r="251" s="1" customFormat="1" ht="20.1" customHeight="1" spans="3:3">
      <c r="C251" s="3"/>
    </row>
    <row r="252" s="1" customFormat="1" ht="20.1" customHeight="1" spans="3:3">
      <c r="C252" s="3"/>
    </row>
    <row r="253" s="1" customFormat="1" ht="20.1" customHeight="1" spans="3:3">
      <c r="C253" s="3"/>
    </row>
    <row r="254" s="1" customFormat="1" ht="20.1" customHeight="1" spans="3:3">
      <c r="C254" s="3"/>
    </row>
    <row r="255" s="1" customFormat="1" ht="20.1" customHeight="1" spans="3:3">
      <c r="C255" s="3"/>
    </row>
    <row r="256" s="1" customFormat="1" ht="20.1" customHeight="1" spans="3:3">
      <c r="C256" s="3"/>
    </row>
    <row r="257" s="1" customFormat="1" ht="20.1" customHeight="1" spans="3:3">
      <c r="C257" s="3"/>
    </row>
    <row r="258" s="1" customFormat="1" ht="20.1" customHeight="1" spans="3:3">
      <c r="C258" s="3"/>
    </row>
    <row r="259" s="1" customFormat="1" ht="20.1" customHeight="1" spans="3:3">
      <c r="C259" s="3"/>
    </row>
    <row r="260" s="1" customFormat="1" ht="20.1" customHeight="1" spans="3:3">
      <c r="C260" s="3"/>
    </row>
    <row r="261" s="1" customFormat="1" ht="20.1" customHeight="1" spans="3:3">
      <c r="C261" s="3"/>
    </row>
    <row r="262" s="1" customFormat="1" ht="20.1" customHeight="1" spans="3:3">
      <c r="C262" s="3"/>
    </row>
    <row r="263" s="1" customFormat="1" ht="20.1" customHeight="1" spans="3:3">
      <c r="C263" s="3"/>
    </row>
    <row r="264" s="1" customFormat="1" ht="20.1" customHeight="1" spans="3:3">
      <c r="C264" s="3"/>
    </row>
    <row r="265" s="1" customFormat="1" ht="20.1" customHeight="1" spans="3:3">
      <c r="C265" s="3"/>
    </row>
    <row r="266" s="1" customFormat="1" ht="20.1" customHeight="1" spans="3:3">
      <c r="C266" s="3"/>
    </row>
    <row r="267" s="1" customFormat="1" ht="20.1" customHeight="1" spans="3:3">
      <c r="C267" s="3"/>
    </row>
    <row r="268" s="1" customFormat="1" ht="20.1" customHeight="1" spans="3:3">
      <c r="C268" s="3"/>
    </row>
    <row r="269" s="1" customFormat="1" ht="20.1" customHeight="1" spans="3:3">
      <c r="C269" s="3"/>
    </row>
    <row r="270" s="1" customFormat="1" ht="20.1" customHeight="1" spans="3:3">
      <c r="C270" s="3"/>
    </row>
    <row r="271" s="1" customFormat="1" ht="20.1" customHeight="1" spans="3:3">
      <c r="C271" s="3"/>
    </row>
    <row r="272" s="1" customFormat="1" ht="20.1" customHeight="1" spans="3:3">
      <c r="C272" s="3"/>
    </row>
    <row r="273" s="1" customFormat="1" ht="20.1" customHeight="1" spans="3:3">
      <c r="C273" s="3"/>
    </row>
    <row r="274" s="1" customFormat="1" ht="20.1" customHeight="1" spans="3:3">
      <c r="C274" s="3"/>
    </row>
    <row r="275" s="1" customFormat="1" ht="20.1" customHeight="1" spans="3:3">
      <c r="C275" s="3"/>
    </row>
    <row r="276" s="1" customFormat="1" ht="20.1" customHeight="1" spans="3:3">
      <c r="C276" s="3"/>
    </row>
    <row r="277" s="1" customFormat="1" ht="20.1" customHeight="1" spans="3:3">
      <c r="C277" s="3"/>
    </row>
    <row r="278" s="1" customFormat="1" ht="20.1" customHeight="1" spans="3:3">
      <c r="C278" s="3"/>
    </row>
    <row r="279" s="1" customFormat="1" ht="20.1" customHeight="1" spans="3:3">
      <c r="C279" s="3"/>
    </row>
    <row r="280" s="1" customFormat="1" ht="20.1" customHeight="1" spans="3:3">
      <c r="C280" s="3"/>
    </row>
    <row r="281" s="1" customFormat="1" ht="20.1" customHeight="1" spans="3:3">
      <c r="C281" s="3"/>
    </row>
    <row r="282" s="1" customFormat="1" ht="20.1" customHeight="1" spans="3:3">
      <c r="C282" s="3"/>
    </row>
    <row r="283" s="1" customFormat="1" ht="20.1" customHeight="1" spans="3:3">
      <c r="C283" s="3"/>
    </row>
    <row r="284" s="1" customFormat="1" ht="20.1" customHeight="1" spans="3:3">
      <c r="C284" s="3"/>
    </row>
    <row r="285" s="1" customFormat="1" ht="20.1" customHeight="1" spans="3:3">
      <c r="C285" s="3"/>
    </row>
    <row r="286" s="1" customFormat="1" ht="20.1" customHeight="1" spans="3:3">
      <c r="C286" s="3"/>
    </row>
    <row r="287" s="1" customFormat="1" ht="20.1" customHeight="1" spans="3:3">
      <c r="C287" s="3"/>
    </row>
    <row r="288" s="1" customFormat="1" ht="20.1" customHeight="1" spans="3:3">
      <c r="C288" s="3"/>
    </row>
    <row r="289" s="1" customFormat="1" ht="20.1" customHeight="1" spans="3:3">
      <c r="C289" s="3"/>
    </row>
    <row r="290" s="1" customFormat="1" ht="20.1" customHeight="1" spans="3:3">
      <c r="C290" s="3"/>
    </row>
    <row r="291" s="1" customFormat="1" ht="20.1" customHeight="1" spans="3:3">
      <c r="C291" s="3"/>
    </row>
    <row r="292" s="1" customFormat="1" ht="20.1" customHeight="1" spans="3:3">
      <c r="C292" s="3"/>
    </row>
    <row r="293" s="1" customFormat="1" ht="20.1" customHeight="1" spans="3:3">
      <c r="C293" s="3"/>
    </row>
    <row r="294" s="1" customFormat="1" ht="20.1" customHeight="1" spans="3:3">
      <c r="C294" s="3"/>
    </row>
    <row r="295" s="1" customFormat="1" ht="20.1" customHeight="1" spans="3:3">
      <c r="C295" s="3"/>
    </row>
    <row r="296" s="1" customFormat="1" ht="20.1" customHeight="1" spans="3:3">
      <c r="C296" s="3"/>
    </row>
    <row r="297" s="1" customFormat="1" ht="20.1" customHeight="1" spans="3:3">
      <c r="C297" s="3"/>
    </row>
    <row r="298" s="1" customFormat="1" ht="20.1" customHeight="1" spans="3:3">
      <c r="C298" s="3"/>
    </row>
    <row r="299" s="1" customFormat="1" ht="20.1" customHeight="1" spans="3:3">
      <c r="C299" s="3"/>
    </row>
    <row r="300" s="1" customFormat="1" ht="20.1" customHeight="1" spans="3:3">
      <c r="C300" s="3"/>
    </row>
    <row r="301" s="1" customFormat="1" ht="20.1" customHeight="1" spans="3:3">
      <c r="C301" s="3"/>
    </row>
  </sheetData>
  <mergeCells count="3">
    <mergeCell ref="A1:D1"/>
    <mergeCell ref="A3:B3"/>
    <mergeCell ref="C3:D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2020-11-10T09:16:11Z</dcterms:created>
  <dcterms:modified xsi:type="dcterms:W3CDTF">2020-11-10T09:22:02Z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